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defaultThemeVersion="166925"/>
  <mc:AlternateContent xmlns:mc="http://schemas.openxmlformats.org/markup-compatibility/2006">
    <mc:Choice Requires="x15">
      <x15ac:absPath xmlns:x15ac="http://schemas.microsoft.com/office/spreadsheetml/2010/11/ac" url="G:\Shared drives\Academic Administration\Academic Services\Registrar\Program Sheets\College\2022-23\BGS Program Sheets\"/>
    </mc:Choice>
  </mc:AlternateContent>
  <xr:revisionPtr revIDLastSave="0" documentId="13_ncr:1_{02472428-C988-4CBA-BCE5-51776EF63FC2}" xr6:coauthVersionLast="47" xr6:coauthVersionMax="47" xr10:uidLastSave="{00000000-0000-0000-0000-000000000000}"/>
  <bookViews>
    <workbookView xWindow="-108" yWindow="-108" windowWidth="23256" windowHeight="12576" xr2:uid="{0381F33A-12D3-4E08-9218-E0CDF541FA94}"/>
  </bookViews>
  <sheets>
    <sheet name="Overview" sheetId="1" r:id="rId1"/>
    <sheet name="Core Courses" sheetId="4" r:id="rId2"/>
    <sheet name="Core" sheetId="2" r:id="rId3"/>
    <sheet name="Major" sheetId="3" r:id="rId4"/>
  </sheets>
  <externalReferences>
    <externalReference r:id="rId5"/>
  </externalReferences>
  <definedNames>
    <definedName name="BLST">'[1]Core Courses'!$A$2:$A$29</definedName>
    <definedName name="English_Literature">'[1]Core Courses'!$F$36:$F$37</definedName>
    <definedName name="Fine_Arts_HM_Communication">'[1]Core Courses'!$K$19:$K$29</definedName>
    <definedName name="Global_Community">'[1]Core Courses'!$F$17:$F$31</definedName>
    <definedName name="Interdisciplinary_Studies">'[1]Core Courses'!$F$33:$F$34</definedName>
    <definedName name="New_Testament_Electives">'[1]Core Courses'!$A$9:$A$20</definedName>
    <definedName name="Old_Testament_Electives">'[1]Core Courses'!$A$2:$A$8</definedName>
    <definedName name="Philosophy">'[1]Core Courses'!$F$39:$F$40</definedName>
    <definedName name="Scientific_Numerical_Literacy">'[1]Core Courses'!$K$31:$K$42</definedName>
    <definedName name="Section_A">'[1]Core Courses'!$F$3:$F$5</definedName>
    <definedName name="Section_C">'[1]Core Courses'!$F$7:$F$9</definedName>
    <definedName name="Section_D">'[1]Core Courses'!$F$11:$F$15</definedName>
    <definedName name="Social_Sciences">'[1]Core Courses'!$K$2:$K$17</definedName>
    <definedName name="Theology">'[1]Core Courses'!$A$31:$A$41</definedName>
    <definedName name="Upper_Level_THEO">'[1]Core Courses'!$A$33:$A$41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5" i="1" l="1"/>
  <c r="D4" i="1"/>
  <c r="G37" i="1"/>
  <c r="A56" i="1"/>
  <c r="G24" i="1" l="1"/>
  <c r="D3" i="1" s="1"/>
  <c r="D7" i="1" s="1"/>
</calcChain>
</file>

<file path=xl/sharedStrings.xml><?xml version="1.0" encoding="utf-8"?>
<sst xmlns="http://schemas.openxmlformats.org/spreadsheetml/2006/main" count="459" uniqueCount="300">
  <si>
    <t>Total Program Credit Hours (c.h.):</t>
  </si>
  <si>
    <t>(c.h.)</t>
  </si>
  <si>
    <t>Name:</t>
  </si>
  <si>
    <t>Anticipated grad year:</t>
  </si>
  <si>
    <t>Core (45)</t>
  </si>
  <si>
    <t>Date:</t>
  </si>
  <si>
    <t>Free Electives</t>
  </si>
  <si>
    <t>TOTAL (90 c.h.)</t>
  </si>
  <si>
    <t xml:space="preserve">    Program sheet accuracy is verified by the Office of the Registrar in conjunction with the Program Coordinator.</t>
  </si>
  <si>
    <t>1. Core Curriculum (45 c.h.) Core courses may also fulfill "Major" or optional "Minor" requirements</t>
  </si>
  <si>
    <t>Done</t>
  </si>
  <si>
    <t>Grade</t>
  </si>
  <si>
    <t>COURSE</t>
  </si>
  <si>
    <t>c.h.</t>
  </si>
  <si>
    <t>NOTES</t>
  </si>
  <si>
    <t>CHRISTIAN STUDIES (27 c.h.)</t>
  </si>
  <si>
    <t>BLST 111 Introduction to the Old Testament</t>
  </si>
  <si>
    <t xml:space="preserve">ENGLISH LITERATURE (6 c.h.) </t>
  </si>
  <si>
    <t>BLST 109 Introduction to the New Testament</t>
  </si>
  <si>
    <t>ENG 100 Literature and Composition I</t>
  </si>
  <si>
    <t>click for drop-down menu</t>
  </si>
  <si>
    <t>3 c.h. Biblical Studies Elective 300+ level</t>
  </si>
  <si>
    <t>ENG 101 Literature and Composition II</t>
  </si>
  <si>
    <t>THEO 112 Introduction to Spiritual Theology</t>
  </si>
  <si>
    <t>PHILOSOPHY (3 c.h.)</t>
  </si>
  <si>
    <t>One course from:</t>
  </si>
  <si>
    <t>THEO 115 Introduction to Christian Theology</t>
  </si>
  <si>
    <t>PHI 100 or PHI 101</t>
  </si>
  <si>
    <t>CM 101 Foundations of Church Ministry</t>
  </si>
  <si>
    <t>OR THEO 200 OR BLST 200 Elective</t>
  </si>
  <si>
    <t>SOCIAL SCIENCES (3 c.h.)</t>
  </si>
  <si>
    <t>HIS 237 History of Christianity I</t>
  </si>
  <si>
    <t>HIS 238 History of Christianity II</t>
  </si>
  <si>
    <r>
      <rPr>
        <b/>
        <sz val="8"/>
        <color theme="1"/>
        <rFont val="Calibri"/>
        <family val="2"/>
      </rPr>
      <t>One course from:</t>
    </r>
    <r>
      <rPr>
        <sz val="8"/>
        <color theme="1"/>
        <rFont val="Calibri"/>
        <family val="2"/>
      </rPr>
      <t xml:space="preserve"> IDST 200 OR 300 OR 400</t>
    </r>
  </si>
  <si>
    <t>THE GLOBAL COMMUNITY (3 c.h.)</t>
  </si>
  <si>
    <t>SCIENTIFIC AND NUMERICAL LITERACY (3 c.h.)</t>
  </si>
  <si>
    <t>Total Core c.h.</t>
  </si>
  <si>
    <t>4. Non-academic Graduation Requirements</t>
  </si>
  <si>
    <t>P/F</t>
  </si>
  <si>
    <t>Service Learning I</t>
  </si>
  <si>
    <t>Service Learning II</t>
  </si>
  <si>
    <r>
      <rPr>
        <sz val="8"/>
        <color rgb="FFFF0000"/>
        <rFont val="Calibri"/>
        <family val="2"/>
        <scheme val="minor"/>
      </rPr>
      <t>Two</t>
    </r>
    <r>
      <rPr>
        <sz val="8"/>
        <color theme="1"/>
        <rFont val="Calibri"/>
        <family val="2"/>
        <scheme val="minor"/>
      </rPr>
      <t xml:space="preserve"> of these semesters must be in the local church</t>
    </r>
  </si>
  <si>
    <t>Service Learning III</t>
  </si>
  <si>
    <t>Contact - SEL@briercrest.ca</t>
  </si>
  <si>
    <r>
      <t>Graduation Portfolio</t>
    </r>
    <r>
      <rPr>
        <sz val="8"/>
        <rFont val="Calibri"/>
        <family val="2"/>
        <scheme val="minor"/>
      </rPr>
      <t xml:space="preserve"> (At completion of BA program requirements)</t>
    </r>
  </si>
  <si>
    <t>PRT 300 Senior Portfolio</t>
  </si>
  <si>
    <t>PSY 100 Introduction to Psychology I</t>
  </si>
  <si>
    <t>INDG 110 Intro to Canadian Indigenous Studies</t>
  </si>
  <si>
    <t>MATH 101 or STAT 200</t>
  </si>
  <si>
    <t>EDUCATIONAL STUDIES (9 c.h.)</t>
  </si>
  <si>
    <t>EDUC 200 Foundations of Education</t>
  </si>
  <si>
    <t>non-credit</t>
  </si>
  <si>
    <t>PHI 300 Philosophy of Education</t>
  </si>
  <si>
    <t>30 credit hours less those filled in the core</t>
  </si>
  <si>
    <t>Christian Studies (27 credit hours)</t>
  </si>
  <si>
    <t>Biblical Studies Elective (300+ level)</t>
  </si>
  <si>
    <t>CM 101 Foundations of Church Ministry OR BLST 200+ OR THEO 200+  Elective</t>
  </si>
  <si>
    <t>HIS  237 History of Christianity I</t>
  </si>
  <si>
    <t xml:space="preserve">IDST 200 Interdisciplinary Studies: Modernity and Postmodernity </t>
  </si>
  <si>
    <t>IDST 300 Christianity and the Natural Sciences</t>
  </si>
  <si>
    <t>Foundational Studies (18 credit hours)</t>
  </si>
  <si>
    <t>PHI 101 Introduction to Phi</t>
  </si>
  <si>
    <t>INDG 110 Introduction to Canadian Indigenous Studies</t>
  </si>
  <si>
    <t>MATH 101 Introduction to Finite Mathematics</t>
  </si>
  <si>
    <t>STAT 200 Introduction to Statistical Methods</t>
  </si>
  <si>
    <t>* PHI 101 is required for Secondary Students doing a Social Science Track</t>
  </si>
  <si>
    <t>Primary Teaching Area (30 credit hours)</t>
  </si>
  <si>
    <t>English: 18 credit hours</t>
  </si>
  <si>
    <t>ENG 370 Topics in Children's and Young Adult Literature</t>
  </si>
  <si>
    <t>ENG 241 Canadian Literature OR ENG 360 Topics in Canadian Literature</t>
  </si>
  <si>
    <t>ENG 210 British Survey I OR ENG 211 British Survey II</t>
  </si>
  <si>
    <t>ENG 301 Shakespeare: History and Tragedies OR ENG 302 Shakespeare: Comedies and Romances</t>
  </si>
  <si>
    <t>ENG 414 Creative Nonfiction OR other Creative Writing Course</t>
  </si>
  <si>
    <t>THEA 221 Acting I OR THEA 340 Musical Theatre Workshop</t>
  </si>
  <si>
    <t>3 credit hours of a second language</t>
  </si>
  <si>
    <t>3 credit hours of ENG 300+ elective</t>
  </si>
  <si>
    <t>Social Studies: 18 credit hours</t>
  </si>
  <si>
    <t>INDG 110 Introduction to Native Studies</t>
  </si>
  <si>
    <t>HIS 200 Canadian History to Confederation OR HIS 201 Canadian History Since Confederation</t>
  </si>
  <si>
    <t>HIS 100 Issues in World History I OR HIS 101 Issues in World History II</t>
  </si>
  <si>
    <t>HIS 430 Native and Newcomer Relationships OR other 300+ level INDG course</t>
  </si>
  <si>
    <t>GEOG 101 Physical Geography of Canada II</t>
  </si>
  <si>
    <t>GEOG 100 Physical Geography of Canada I</t>
  </si>
  <si>
    <t>POLS/PHI 387 Social and Political Philosophy</t>
  </si>
  <si>
    <t>3 credit hours of European History</t>
  </si>
  <si>
    <t>English: 30 credit hours</t>
  </si>
  <si>
    <t>Social Studies: 30 credit hours (12 credit hours must be at the 300+ level)</t>
  </si>
  <si>
    <t>6 credit hours of History electives</t>
  </si>
  <si>
    <t>Secondary Teaching Area (18-22 credit hours)</t>
  </si>
  <si>
    <t>Choose One - cannot be the same as your primary teaching area</t>
  </si>
  <si>
    <t>GEOG 100 Physical Geography of Canada I OR GEOG 101 Physical Geography of Canada II</t>
  </si>
  <si>
    <t>3 credit hours of HIS electives (300+)</t>
  </si>
  <si>
    <t>Music: 22 credit hours</t>
  </si>
  <si>
    <t>MUS 098 Piano Proficiency (Pass/Fail)</t>
  </si>
  <si>
    <t>MUS 115 Musicianship I OR MUS 116 Musicianship II</t>
  </si>
  <si>
    <t>MUS 160 Live Sound and Production</t>
  </si>
  <si>
    <t>FIN/MUS 216 History of Western Music I</t>
  </si>
  <si>
    <t>Private Lessons (2 credit hours)</t>
  </si>
  <si>
    <t>Ensembles (2 credit hours)</t>
  </si>
  <si>
    <t>MUS 323 Conducting I</t>
  </si>
  <si>
    <t>MUS 401 Vocal Pedagogy OR MUS 403 Instrumental Pedagogy</t>
  </si>
  <si>
    <t>3 credit hours of MUS electives (300+ level - excluding private lessons or ensembles)</t>
  </si>
  <si>
    <t>PRIMARY TEACHING AREA:  choose English or Social Studies</t>
  </si>
  <si>
    <t>SECONDARY TEACHING AREA:  choose one from English, Social Studies or Music</t>
  </si>
  <si>
    <t>18-22 credit hours - cannot be the same as your primary teaching area</t>
  </si>
  <si>
    <t>(Number of 300+ c.h. required=24</t>
  </si>
  <si>
    <t>Bachelor of General Studies: Secondary Education Track</t>
  </si>
  <si>
    <t>Major Required</t>
  </si>
  <si>
    <t>In progress (update manually)</t>
  </si>
  <si>
    <t>2. Major: Required Educational Studies and Teaching Area Courses</t>
  </si>
  <si>
    <t>3. Free Electives to fulfill 90 c.h.</t>
  </si>
  <si>
    <r>
      <t>Service and Experiential Learning</t>
    </r>
    <r>
      <rPr>
        <sz val="8"/>
        <rFont val="Calibri"/>
        <family val="2"/>
        <scheme val="minor"/>
      </rPr>
      <t xml:space="preserve"> (3 semesters)</t>
    </r>
  </si>
  <si>
    <t>Three semesters of weekly service.</t>
  </si>
  <si>
    <t>Total Free Electives c.h.</t>
  </si>
  <si>
    <t>Total Major c.h. (outside Core)</t>
  </si>
  <si>
    <t>CHRISTIAN STUDIES</t>
  </si>
  <si>
    <t>Biblical Studies Electives</t>
  </si>
  <si>
    <t>Prerequisite</t>
  </si>
  <si>
    <t>Old Testament Electives</t>
  </si>
  <si>
    <t xml:space="preserve">BLST 205 Hebrew Poetry and Wisdom </t>
  </si>
  <si>
    <t>BLST 206 Introduction to the Prophets</t>
  </si>
  <si>
    <t>BLST 305 Studies in Hebrew Wisdom and Poetry</t>
  </si>
  <si>
    <t>BLST 111</t>
  </si>
  <si>
    <t>BLST 367 Studies in the Pentateuch</t>
  </si>
  <si>
    <t>BLST 425 Advanced Studies in OT Literature</t>
  </si>
  <si>
    <t>BLST 111 &amp; 60 c.h.</t>
  </si>
  <si>
    <t>BLST 434 Prophets Book Study</t>
  </si>
  <si>
    <t xml:space="preserve">HEB 300 Hebrew Syntax and Exegesis I </t>
  </si>
  <si>
    <t>HEB 201</t>
  </si>
  <si>
    <t>HEB 301 Hebrew Syntax and Exegesis II</t>
  </si>
  <si>
    <t>HEB 300</t>
  </si>
  <si>
    <t>New Testament Electives</t>
  </si>
  <si>
    <t>BLST 214 General Epistles</t>
  </si>
  <si>
    <t xml:space="preserve">BLST 230 Pauline Epistles </t>
  </si>
  <si>
    <t xml:space="preserve">BLST 304 Acts </t>
  </si>
  <si>
    <t>BLST 109</t>
  </si>
  <si>
    <t>PSY 100 or 101</t>
  </si>
  <si>
    <t xml:space="preserve">BLST 306 Romans </t>
  </si>
  <si>
    <t xml:space="preserve">BLST 309 John </t>
  </si>
  <si>
    <t xml:space="preserve">BLST 381 Hebrews </t>
  </si>
  <si>
    <t xml:space="preserve">BLST 385 Revelation </t>
  </si>
  <si>
    <t>BLST 415 Advanced Studies in NT Literature</t>
  </si>
  <si>
    <t>BLST 109 &amp; 60 c.h.</t>
  </si>
  <si>
    <t xml:space="preserve">BLST 435 Synoptic Gospels </t>
  </si>
  <si>
    <t>BLST 436 The Gospel of Matthew</t>
  </si>
  <si>
    <t>BLST 437 The Gospel of Luke</t>
  </si>
  <si>
    <t>BLST 438 Galatians</t>
  </si>
  <si>
    <t>BLST 230</t>
  </si>
  <si>
    <t>BLST 439 Pastoral Epistles</t>
  </si>
  <si>
    <t>BLST 440 The Thought and Theology of Paul</t>
  </si>
  <si>
    <t>BLST 230 &amp; 60 c.h.</t>
  </si>
  <si>
    <t>GRK 301 Koine Greek IV</t>
  </si>
  <si>
    <t>GRK 300</t>
  </si>
  <si>
    <t>GRK 400 Koine Greek V</t>
  </si>
  <si>
    <t>GRK 301</t>
  </si>
  <si>
    <t>GRK 401 Koine Greek VI</t>
  </si>
  <si>
    <t>GRK 400</t>
  </si>
  <si>
    <t>Backgrounds and Methodological Issues</t>
  </si>
  <si>
    <t>BLST 324 Bible Synthesis</t>
  </si>
  <si>
    <t>BLST 109 &amp; 111</t>
  </si>
  <si>
    <t>BLST 371 Jewish Backgrounds to Early Christianity</t>
  </si>
  <si>
    <t>n</t>
  </si>
  <si>
    <t>Additional Electives</t>
  </si>
  <si>
    <t>BLST 213 Hermeneutics</t>
  </si>
  <si>
    <t>BLST 325 Bible Origins: Text, Transmission, and Canon</t>
  </si>
  <si>
    <t>BLST 331 Scripture and Canon</t>
  </si>
  <si>
    <t>THEO 115</t>
  </si>
  <si>
    <t>BLST 378 Women and Vocation</t>
  </si>
  <si>
    <t>BLST 423 Advanced Hermeneutics</t>
  </si>
  <si>
    <t>BLST 213 &amp; 60 c.h.</t>
  </si>
  <si>
    <t>BLST 454 Religious Studies Seminar</t>
  </si>
  <si>
    <t>60 c.h.</t>
  </si>
  <si>
    <t>Christian Ministry</t>
  </si>
  <si>
    <t>Theology electives</t>
  </si>
  <si>
    <t>THEO 203 History of Christian Theology I</t>
  </si>
  <si>
    <t>THEO 204 History of Christian Theology II</t>
  </si>
  <si>
    <t xml:space="preserve">THEO 272 Christian Faith and Contemporary Culture </t>
  </si>
  <si>
    <t xml:space="preserve">THEO 301 Worship in the Christian Tradition </t>
  </si>
  <si>
    <t>THEO 312 Classics of Christian Spirituality</t>
  </si>
  <si>
    <t>THEO 112 &amp;115</t>
  </si>
  <si>
    <t xml:space="preserve">THEO 313  Prayer in the Christian Tradition </t>
  </si>
  <si>
    <t>THEO 330 The Triune God</t>
  </si>
  <si>
    <t>THEO 331 Scripture and Canon</t>
  </si>
  <si>
    <t>THEO 334 Baptism and the Lord's Supper</t>
  </si>
  <si>
    <t>THEO 337 Comparative Studies on the Church</t>
  </si>
  <si>
    <t>THEO 338 Christian Unity</t>
  </si>
  <si>
    <t>THEO 350 Jesus the Christ</t>
  </si>
  <si>
    <t>THEO 351 The Holy Spirit</t>
  </si>
  <si>
    <t>THEO 357 Christian Hope and Eschatology</t>
  </si>
  <si>
    <t>THEO 370 Theology of Mission</t>
  </si>
  <si>
    <t>THEO 453 Marriage, Siingleness and Human Sexuality in Theological Perspective</t>
  </si>
  <si>
    <t>6 c.h. of THEO &amp; 75 c.h.</t>
  </si>
  <si>
    <t>THEO 461 Christianity and Other Faiths</t>
  </si>
  <si>
    <t>THEO 472 Early Christian Texts</t>
  </si>
  <si>
    <t>THEO 473 Late Medieval and Reformation Era Texts</t>
  </si>
  <si>
    <t>THEO 474 Modern Era Texts</t>
  </si>
  <si>
    <t>THEO 480 The Theology of Augustine</t>
  </si>
  <si>
    <t>THEO 488 The Theology of Karl Barth</t>
  </si>
  <si>
    <t>THEO 491 Theology and Political Engagement</t>
  </si>
  <si>
    <t>PHILOSOPHY</t>
  </si>
  <si>
    <t>PHI 100 Introduction to Philosophy I</t>
  </si>
  <si>
    <t>PHI 101 Introduction to Philosophy II</t>
  </si>
  <si>
    <t>SOCIAL SCIENCES</t>
  </si>
  <si>
    <t>ADM 200 Organizational Behaviour</t>
  </si>
  <si>
    <t>ADM 367 Princ. of Leadership &amp; Administration</t>
  </si>
  <si>
    <t>BU 211</t>
  </si>
  <si>
    <t>ANTH 200 Cultural Anthropology</t>
  </si>
  <si>
    <t>ANTH 310 Ethnography</t>
  </si>
  <si>
    <t>ANTH 200</t>
  </si>
  <si>
    <t>ECON 100 Microeconomics</t>
  </si>
  <si>
    <t>ECON 101 Macroeconomics</t>
  </si>
  <si>
    <t>ECON 100</t>
  </si>
  <si>
    <t xml:space="preserve">INDG 430 Native-Newcomer Relations in Canada </t>
  </si>
  <si>
    <t>6 c.h. HIS/INDG</t>
  </si>
  <si>
    <t>PSY 101 Introduction to Psychology II</t>
  </si>
  <si>
    <t xml:space="preserve">PSY 280 Human Dev.: A Lifespan Perspective </t>
  </si>
  <si>
    <t>SOC 100 Introduction to Sociology I</t>
  </si>
  <si>
    <t>SOC 101 Introduction to Sociology II</t>
  </si>
  <si>
    <t xml:space="preserve">SOC 260 Contemporary Religious Movements </t>
  </si>
  <si>
    <t xml:space="preserve">SOC 317 Sociology of the Family </t>
  </si>
  <si>
    <t>SOC 396 Urban Sociology</t>
  </si>
  <si>
    <t>SOC 100 or 101</t>
  </si>
  <si>
    <t>THE GLOBAL COMMUNITY</t>
  </si>
  <si>
    <t>CM 105 Perspectives in Mission</t>
  </si>
  <si>
    <t>CM 405 Current Issues in Mission</t>
  </si>
  <si>
    <t>CM 105</t>
  </si>
  <si>
    <t>COMM 200 Intercultural Communication</t>
  </si>
  <si>
    <t>ECON 315 Development Economics</t>
  </si>
  <si>
    <t>ECON 101</t>
  </si>
  <si>
    <t>ENG 322 World Literatures in English</t>
  </si>
  <si>
    <t>6 c.h. ENG</t>
  </si>
  <si>
    <t>ENG 356 Indigenous Literature</t>
  </si>
  <si>
    <t>GLST 200 Intercultural Communication</t>
  </si>
  <si>
    <t>GLST 301 Globalization</t>
  </si>
  <si>
    <t>HIS 100 Issues in World History I</t>
  </si>
  <si>
    <t>HIS 101 Issues in World History II</t>
  </si>
  <si>
    <t>HIS 339 World Christianity from the Colonial Period to the Present</t>
  </si>
  <si>
    <t>HIS 238</t>
  </si>
  <si>
    <t>HIS 351 Islamic History and Society in the Classical Era</t>
  </si>
  <si>
    <t>6 c.h. HIS</t>
  </si>
  <si>
    <t>HIS 352 Islamic History and Society in the Medieval and Modern Eras</t>
  </si>
  <si>
    <t>HIS 361 History of the Modern Middle East</t>
  </si>
  <si>
    <t>HIS 362 History of Modern South Asia</t>
  </si>
  <si>
    <t>HIS 420 Topics in European History</t>
  </si>
  <si>
    <t>HIS 451 History of Christian-Muslim Relations</t>
  </si>
  <si>
    <t>INDG 356 Indigenous Literature</t>
  </si>
  <si>
    <t>ENG 100 and ENG 101</t>
  </si>
  <si>
    <t>Modern Language Elective</t>
  </si>
  <si>
    <t>RLST 311 World Religions</t>
  </si>
  <si>
    <t>INTERDISCIPLINARY STUDIES</t>
  </si>
  <si>
    <t>IDST 200 Interdisciplinary Studies: Modernity and Postmodernity</t>
  </si>
  <si>
    <t>IDST 400 Advanced Studies in Christian World Views</t>
  </si>
  <si>
    <t>FINE ARTS, HUMAN MOVEMENT AND COMMUNICATION</t>
  </si>
  <si>
    <t>COMM 104 Public Speaking</t>
  </si>
  <si>
    <t>COMM 355 Homiletics</t>
  </si>
  <si>
    <t>ENG 380 Literature and Art</t>
  </si>
  <si>
    <t>ENG 100 &amp; ENG 101</t>
  </si>
  <si>
    <t>FIN 110 Introduction to Fine Arts</t>
  </si>
  <si>
    <t>KIN 262 Physical Activity and Wellness</t>
  </si>
  <si>
    <t>MUS 130 Basic Voice (2) + PML/Ensemble/DAN (1)</t>
  </si>
  <si>
    <t>MUS 140 Basic Piano (2) + PML/Ensembles/DAN (1)</t>
  </si>
  <si>
    <t>MUS 340 Musical Theatre Workshop</t>
  </si>
  <si>
    <t>MUS 365 Musical Theatre Production and Performance I</t>
  </si>
  <si>
    <t>PAST 355 Homiletics</t>
  </si>
  <si>
    <t>THEA 221 Acting I</t>
  </si>
  <si>
    <t>THEA 340 Musical Theatre Workshop</t>
  </si>
  <si>
    <t>THEA 365 Musical Theatre Production and Performance I</t>
  </si>
  <si>
    <t>Ensemble (3)</t>
  </si>
  <si>
    <t>Ensemble (2) + PML/DAN (1)</t>
  </si>
  <si>
    <t>Private Music Lessons (3)</t>
  </si>
  <si>
    <t>PML (2) + Ensemble/DAN (1)</t>
  </si>
  <si>
    <t>3 of: DAN 100, 101, 105, 106, 107, 108, 205, 206, PL - Dance</t>
  </si>
  <si>
    <t xml:space="preserve">SCIENTIFIC AND NUMERICAL LITERACY </t>
  </si>
  <si>
    <t>BIOL 115 Human Structure and Function</t>
  </si>
  <si>
    <t>BIOL 120 The Nature of Life</t>
  </si>
  <si>
    <t>BU 211 Financial Accounting</t>
  </si>
  <si>
    <t>CHEM 112 General Chemistry I</t>
  </si>
  <si>
    <t>CHEM 30</t>
  </si>
  <si>
    <t>CMP 127 Introduction to Computers</t>
  </si>
  <si>
    <t>CMP 315 Management Information Systems</t>
  </si>
  <si>
    <t>EVSC 210 Environmental Physics</t>
  </si>
  <si>
    <t>HIS 441 Christianity and Science from Copernicus to Creation Science</t>
  </si>
  <si>
    <t>KIN 234 Nutrition</t>
  </si>
  <si>
    <t>MATH 110 Financial Mathematics</t>
  </si>
  <si>
    <t>MATH 123 Calculus I</t>
  </si>
  <si>
    <t>MATH 124 Calculus II</t>
  </si>
  <si>
    <t>MATH 123</t>
  </si>
  <si>
    <t xml:space="preserve">PSY 202 Statistics for the Social Sciences </t>
  </si>
  <si>
    <t>30B, 30C, or MATH 101</t>
  </si>
  <si>
    <t xml:space="preserve">STAT 200 Introduction to Statistical Methods </t>
  </si>
  <si>
    <t>BLST 300+ Electives</t>
  </si>
  <si>
    <t>BLST 305 Wisdom and Poetry Book Study</t>
  </si>
  <si>
    <t>BLST 310 I Corinthians</t>
  </si>
  <si>
    <t>BLST 425 Advanced Studies in Old Testament Literature</t>
  </si>
  <si>
    <t>BLST 433 Sermon on the Mount</t>
  </si>
  <si>
    <t>HEB 300 Hebrew Syntax and Exegesis I</t>
  </si>
  <si>
    <t>EDUC 205 Education Pre-Internship</t>
  </si>
  <si>
    <t>PSY 382 Psychology of HD: Adolescents</t>
  </si>
  <si>
    <r>
      <t>Briercrest College and Seminary 2022-23</t>
    </r>
    <r>
      <rPr>
        <sz val="14"/>
        <color theme="1"/>
        <rFont val="Calibri"/>
        <family val="2"/>
      </rPr>
      <t xml:space="preserve">                                        </t>
    </r>
  </si>
  <si>
    <t xml:space="preserve">   Form revised August 18,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</si>
</sst>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
  </numFmts>
  <fonts count="34" x14ac:knownFonts="1">
    <font>
      <sz val="11"/>
      <color theme="1"/>
      <name val="Calibri"/>
      <family val="2"/>
      <scheme val="minor"/>
    </font>
    <font>
      <u/>
      <sz val="11"/>
      <color theme="10"/>
      <name val="Calibri"/>
      <family val="2"/>
      <scheme val="minor"/>
    </font>
    <font>
      <b/>
      <sz val="14"/>
      <color theme="1"/>
      <name val="Calibri"/>
      <family val="2"/>
    </font>
    <font>
      <b/>
      <sz val="12"/>
      <color theme="1"/>
      <name val="Calibri"/>
      <family val="2"/>
    </font>
    <font>
      <sz val="14"/>
      <color theme="1"/>
      <name val="Calibri"/>
      <family val="2"/>
    </font>
    <font>
      <sz val="10"/>
      <color theme="1"/>
      <name val="Calibri"/>
      <family val="2"/>
    </font>
    <font>
      <b/>
      <sz val="10"/>
      <color theme="1"/>
      <name val="Calibri"/>
      <family val="2"/>
    </font>
    <font>
      <b/>
      <sz val="8"/>
      <color theme="1"/>
      <name val="Calibri"/>
      <family val="2"/>
    </font>
    <font>
      <b/>
      <sz val="10"/>
      <name val="Calibri"/>
      <family val="2"/>
    </font>
    <font>
      <sz val="7"/>
      <color theme="1"/>
      <name val="Calibri"/>
      <family val="2"/>
    </font>
    <font>
      <sz val="8"/>
      <color theme="1"/>
      <name val="Calibri"/>
      <family val="2"/>
    </font>
    <font>
      <sz val="8"/>
      <color rgb="FF0070C0"/>
      <name val="Calibri"/>
      <family val="2"/>
    </font>
    <font>
      <sz val="8"/>
      <color theme="0"/>
      <name val="Calibri"/>
      <family val="2"/>
    </font>
    <font>
      <b/>
      <sz val="8"/>
      <name val="Calibri"/>
      <family val="2"/>
    </font>
    <font>
      <sz val="8"/>
      <name val="Calibri"/>
      <family val="2"/>
    </font>
    <font>
      <i/>
      <sz val="8"/>
      <color theme="1"/>
      <name val="Calibri"/>
      <family val="2"/>
    </font>
    <font>
      <sz val="8"/>
      <color rgb="FFFF0000"/>
      <name val="Calibri"/>
      <family val="2"/>
    </font>
    <font>
      <b/>
      <i/>
      <sz val="8"/>
      <color theme="1"/>
      <name val="Calibri"/>
      <family val="2"/>
    </font>
    <font>
      <b/>
      <sz val="10"/>
      <color rgb="FF000000"/>
      <name val="Calibri"/>
      <family val="2"/>
    </font>
    <font>
      <sz val="8"/>
      <color rgb="FF000000"/>
      <name val="Calibri"/>
      <family val="2"/>
    </font>
    <font>
      <b/>
      <sz val="10"/>
      <color theme="1"/>
      <name val="Calibri"/>
      <family val="2"/>
      <scheme val="minor"/>
    </font>
    <font>
      <u/>
      <sz val="8"/>
      <color theme="10"/>
      <name val="Calibri"/>
      <family val="2"/>
      <scheme val="minor"/>
    </font>
    <font>
      <sz val="8"/>
      <name val="Calibri"/>
      <family val="2"/>
      <scheme val="minor"/>
    </font>
    <font>
      <sz val="8"/>
      <color theme="1"/>
      <name val="Calibri"/>
      <family val="2"/>
      <scheme val="minor"/>
    </font>
    <font>
      <sz val="8"/>
      <color rgb="FFFF0000"/>
      <name val="Calibri"/>
      <family val="2"/>
      <scheme val="minor"/>
    </font>
    <font>
      <sz val="10"/>
      <name val="Arial"/>
      <family val="2"/>
    </font>
    <font>
      <b/>
      <sz val="11"/>
      <color theme="1"/>
      <name val="Calibri"/>
      <family val="2"/>
      <scheme val="minor"/>
    </font>
    <font>
      <b/>
      <sz val="12"/>
      <color theme="1"/>
      <name val="Calibri"/>
      <family val="2"/>
      <scheme val="minor"/>
    </font>
    <font>
      <b/>
      <sz val="9"/>
      <color theme="1"/>
      <name val="Calibri"/>
      <family val="2"/>
    </font>
    <font>
      <b/>
      <sz val="9"/>
      <color rgb="FF000000"/>
      <name val="Calibri"/>
      <family val="2"/>
    </font>
    <font>
      <b/>
      <sz val="8"/>
      <color theme="1"/>
      <name val="Calibri"/>
      <family val="2"/>
      <scheme val="minor"/>
    </font>
    <font>
      <sz val="8"/>
      <color theme="0"/>
      <name val="Calibri"/>
      <family val="2"/>
      <scheme val="minor"/>
    </font>
    <font>
      <b/>
      <sz val="10"/>
      <color theme="0"/>
      <name val="Calibri"/>
      <family val="2"/>
    </font>
    <font>
      <sz val="8"/>
      <color theme="0" tint="-0.14999847407452621"/>
      <name val="Calibri"/>
      <family val="2"/>
      <scheme val="minor"/>
    </font>
  </fonts>
  <fills count="9">
    <fill>
      <patternFill patternType="none"/>
    </fill>
    <fill>
      <patternFill patternType="gray125"/>
    </fill>
    <fill>
      <patternFill patternType="solid">
        <fgColor theme="0" tint="-0.499984740745262"/>
        <bgColor indexed="64"/>
      </patternFill>
    </fill>
    <fill>
      <patternFill patternType="solid">
        <fgColor theme="5" tint="0.79998168889431442"/>
        <bgColor indexed="64"/>
      </patternFill>
    </fill>
    <fill>
      <patternFill patternType="solid">
        <fgColor theme="0" tint="-0.14999847407452621"/>
        <bgColor indexed="64"/>
      </patternFill>
    </fill>
    <fill>
      <patternFill patternType="solid">
        <fgColor theme="0"/>
        <bgColor indexed="64"/>
      </patternFill>
    </fill>
    <fill>
      <patternFill patternType="solid">
        <fgColor rgb="FFD9D9D9"/>
        <bgColor indexed="64"/>
      </patternFill>
    </fill>
    <fill>
      <patternFill patternType="solid">
        <fgColor theme="4" tint="0.59999389629810485"/>
        <bgColor indexed="64"/>
      </patternFill>
    </fill>
    <fill>
      <patternFill patternType="solid">
        <fgColor theme="2" tint="-0.499984740745262"/>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hair">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s>
  <cellStyleXfs count="3">
    <xf numFmtId="0" fontId="0" fillId="0" borderId="0"/>
    <xf numFmtId="0" fontId="1" fillId="0" borderId="0" applyNumberFormat="0" applyFill="0" applyBorder="0" applyAlignment="0" applyProtection="0"/>
    <xf numFmtId="0" fontId="25" fillId="0" borderId="0"/>
  </cellStyleXfs>
  <cellXfs count="183">
    <xf numFmtId="0" fontId="0" fillId="0" borderId="0" xfId="0"/>
    <xf numFmtId="0" fontId="2" fillId="0" borderId="0" xfId="0" applyFont="1"/>
    <xf numFmtId="0" fontId="3" fillId="0" borderId="0" xfId="0" applyFont="1"/>
    <xf numFmtId="0" fontId="3" fillId="0" borderId="0" xfId="0" applyFont="1" applyAlignment="1">
      <alignment horizontal="center"/>
    </xf>
    <xf numFmtId="0" fontId="2" fillId="0" borderId="0" xfId="0" applyFont="1" applyAlignment="1">
      <alignment horizontal="right"/>
    </xf>
    <xf numFmtId="0" fontId="5" fillId="0" borderId="0" xfId="0" applyFont="1"/>
    <xf numFmtId="0" fontId="6" fillId="0" borderId="1" xfId="0" applyFont="1" applyBorder="1" applyAlignment="1">
      <alignment vertical="center"/>
    </xf>
    <xf numFmtId="0" fontId="5" fillId="0" borderId="1" xfId="0" applyFont="1" applyBorder="1" applyAlignment="1">
      <alignment vertical="center"/>
    </xf>
    <xf numFmtId="0" fontId="7" fillId="0" borderId="1" xfId="0" applyFont="1" applyBorder="1" applyAlignment="1">
      <alignment horizontal="center" vertical="center"/>
    </xf>
    <xf numFmtId="0" fontId="8" fillId="0" borderId="1" xfId="0" applyFont="1" applyBorder="1" applyAlignment="1">
      <alignment vertical="center"/>
    </xf>
    <xf numFmtId="0" fontId="5" fillId="0" borderId="0" xfId="0" applyFont="1" applyAlignment="1">
      <alignment horizontal="right"/>
    </xf>
    <xf numFmtId="0" fontId="5" fillId="0" borderId="4" xfId="0" applyFont="1" applyBorder="1" applyAlignment="1">
      <alignment horizontal="left"/>
    </xf>
    <xf numFmtId="0" fontId="5" fillId="0" borderId="0" xfId="0" applyFont="1" applyAlignment="1">
      <alignment horizontal="center"/>
    </xf>
    <xf numFmtId="0" fontId="6" fillId="0" borderId="5" xfId="0" applyFont="1" applyBorder="1"/>
    <xf numFmtId="0" fontId="9" fillId="0" borderId="0" xfId="0" applyFont="1"/>
    <xf numFmtId="0" fontId="5" fillId="0" borderId="6" xfId="0" applyFont="1" applyBorder="1"/>
    <xf numFmtId="0" fontId="5" fillId="0" borderId="7" xfId="0" applyFont="1" applyBorder="1" applyAlignment="1">
      <alignment vertical="center"/>
    </xf>
    <xf numFmtId="164" fontId="5" fillId="0" borderId="9" xfId="0" applyNumberFormat="1" applyFont="1" applyBorder="1" applyAlignment="1">
      <alignment horizontal="left"/>
    </xf>
    <xf numFmtId="0" fontId="5" fillId="0" borderId="9" xfId="0" applyFont="1" applyBorder="1"/>
    <xf numFmtId="0" fontId="5" fillId="0" borderId="8" xfId="0" applyFont="1" applyBorder="1"/>
    <xf numFmtId="0" fontId="5" fillId="0" borderId="0" xfId="0" applyFont="1" applyAlignment="1">
      <alignment vertical="center"/>
    </xf>
    <xf numFmtId="0" fontId="5" fillId="0" borderId="8" xfId="0" applyFont="1" applyBorder="1" applyAlignment="1">
      <alignment vertical="center"/>
    </xf>
    <xf numFmtId="0" fontId="5" fillId="0" borderId="4" xfId="0" applyFont="1" applyBorder="1" applyAlignment="1">
      <alignment vertical="center"/>
    </xf>
    <xf numFmtId="0" fontId="10" fillId="0" borderId="0" xfId="0" applyFont="1"/>
    <xf numFmtId="0" fontId="11" fillId="0" borderId="0" xfId="0" applyFont="1"/>
    <xf numFmtId="0" fontId="10" fillId="0" borderId="0" xfId="0" applyFont="1" applyAlignment="1">
      <alignment horizontal="center"/>
    </xf>
    <xf numFmtId="0" fontId="10" fillId="0" borderId="0" xfId="0" applyFont="1" applyAlignment="1">
      <alignment horizontal="right"/>
    </xf>
    <xf numFmtId="0" fontId="12" fillId="2" borderId="5" xfId="0" applyFont="1" applyFill="1" applyBorder="1" applyAlignment="1">
      <alignment horizontal="center" vertical="center"/>
    </xf>
    <xf numFmtId="0" fontId="12" fillId="2" borderId="1" xfId="0" applyFont="1" applyFill="1" applyBorder="1" applyAlignment="1">
      <alignment horizontal="center" vertical="center"/>
    </xf>
    <xf numFmtId="0" fontId="12" fillId="0" borderId="1" xfId="0" applyFont="1" applyBorder="1" applyAlignment="1">
      <alignment horizontal="center" vertical="center"/>
    </xf>
    <xf numFmtId="0" fontId="9" fillId="0" borderId="0" xfId="0" applyFont="1" applyAlignment="1">
      <alignment horizontal="center"/>
    </xf>
    <xf numFmtId="0" fontId="13" fillId="0" borderId="1" xfId="0" applyFont="1" applyBorder="1" applyAlignment="1">
      <alignment horizontal="left" vertical="center"/>
    </xf>
    <xf numFmtId="0" fontId="10" fillId="0" borderId="0" xfId="0" applyFont="1" applyAlignment="1">
      <alignment wrapText="1"/>
    </xf>
    <xf numFmtId="0" fontId="13" fillId="0" borderId="2" xfId="0" applyFont="1" applyBorder="1" applyAlignment="1">
      <alignment horizontal="center" vertical="center"/>
    </xf>
    <xf numFmtId="0" fontId="10" fillId="4" borderId="1" xfId="0" applyFont="1" applyFill="1" applyBorder="1" applyAlignment="1">
      <alignment horizontal="center" vertical="center"/>
    </xf>
    <xf numFmtId="0" fontId="10" fillId="0" borderId="1" xfId="0" applyFont="1" applyBorder="1" applyAlignment="1">
      <alignment horizontal="left" vertical="center"/>
    </xf>
    <xf numFmtId="0" fontId="14" fillId="0" borderId="0" xfId="0" applyFont="1" applyAlignment="1">
      <alignment vertical="center" wrapText="1"/>
    </xf>
    <xf numFmtId="0" fontId="9" fillId="0" borderId="0" xfId="0" applyFont="1" applyAlignment="1">
      <alignment vertical="center"/>
    </xf>
    <xf numFmtId="0" fontId="10" fillId="0" borderId="5" xfId="0" applyFont="1" applyBorder="1" applyAlignment="1">
      <alignment horizontal="left" vertical="center"/>
    </xf>
    <xf numFmtId="0" fontId="10" fillId="0" borderId="0" xfId="0" applyFont="1" applyAlignment="1">
      <alignment vertical="center"/>
    </xf>
    <xf numFmtId="0" fontId="10" fillId="4" borderId="5" xfId="0" applyFont="1" applyFill="1" applyBorder="1" applyAlignment="1">
      <alignment horizontal="center" vertical="center"/>
    </xf>
    <xf numFmtId="0" fontId="10" fillId="4" borderId="2" xfId="0" applyFont="1" applyFill="1" applyBorder="1" applyAlignment="1">
      <alignment horizontal="center" vertical="center"/>
    </xf>
    <xf numFmtId="0" fontId="10" fillId="0" borderId="10" xfId="0" applyFont="1" applyBorder="1" applyAlignment="1">
      <alignment vertical="center"/>
    </xf>
    <xf numFmtId="0" fontId="10" fillId="3" borderId="5" xfId="0" applyFont="1" applyFill="1" applyBorder="1" applyAlignment="1">
      <alignment horizontal="left" vertical="center"/>
    </xf>
    <xf numFmtId="0" fontId="10" fillId="0" borderId="1" xfId="0" applyFont="1" applyBorder="1" applyAlignment="1">
      <alignment horizontal="left" vertical="center" wrapText="1"/>
    </xf>
    <xf numFmtId="0" fontId="10" fillId="4" borderId="11" xfId="0" applyFont="1" applyFill="1" applyBorder="1" applyAlignment="1">
      <alignment horizontal="center" vertical="center"/>
    </xf>
    <xf numFmtId="0" fontId="10" fillId="0" borderId="12" xfId="0" applyFont="1" applyBorder="1" applyAlignment="1">
      <alignment vertical="center"/>
    </xf>
    <xf numFmtId="0" fontId="13" fillId="0" borderId="2" xfId="0" applyFont="1" applyBorder="1" applyAlignment="1">
      <alignment vertical="center"/>
    </xf>
    <xf numFmtId="0" fontId="13" fillId="0" borderId="9" xfId="0" applyFont="1" applyBorder="1" applyAlignment="1">
      <alignment vertical="center"/>
    </xf>
    <xf numFmtId="0" fontId="13" fillId="0" borderId="9" xfId="0" applyFont="1" applyBorder="1" applyAlignment="1">
      <alignment horizontal="left" vertical="center"/>
    </xf>
    <xf numFmtId="0" fontId="13" fillId="0" borderId="9" xfId="0" applyFont="1" applyBorder="1" applyAlignment="1">
      <alignment horizontal="center" vertical="center"/>
    </xf>
    <xf numFmtId="0" fontId="13" fillId="4" borderId="1" xfId="0" applyFont="1" applyFill="1" applyBorder="1"/>
    <xf numFmtId="0" fontId="15" fillId="0" borderId="1" xfId="0" applyFont="1" applyBorder="1" applyAlignment="1">
      <alignment horizontal="left" vertical="center"/>
    </xf>
    <xf numFmtId="0" fontId="10" fillId="4" borderId="12" xfId="0" applyFont="1" applyFill="1" applyBorder="1" applyAlignment="1">
      <alignment horizontal="center" vertical="center"/>
    </xf>
    <xf numFmtId="0" fontId="10" fillId="0" borderId="10" xfId="0" applyFont="1" applyBorder="1" applyAlignment="1">
      <alignment horizontal="left" vertical="center"/>
    </xf>
    <xf numFmtId="0" fontId="10" fillId="0" borderId="12" xfId="0" applyFont="1" applyBorder="1" applyAlignment="1">
      <alignment horizontal="left" vertical="center"/>
    </xf>
    <xf numFmtId="0" fontId="7" fillId="0" borderId="1" xfId="0" applyFont="1" applyBorder="1" applyAlignment="1">
      <alignment horizontal="left" vertical="center"/>
    </xf>
    <xf numFmtId="0" fontId="10" fillId="0" borderId="13" xfId="0" applyFont="1" applyBorder="1" applyAlignment="1">
      <alignment vertical="center"/>
    </xf>
    <xf numFmtId="0" fontId="10" fillId="4" borderId="1" xfId="0" applyFont="1" applyFill="1" applyBorder="1" applyAlignment="1">
      <alignment horizontal="center"/>
    </xf>
    <xf numFmtId="0" fontId="10" fillId="0" borderId="10" xfId="0" applyFont="1" applyBorder="1" applyAlignment="1">
      <alignment horizontal="left" vertical="center" wrapText="1"/>
    </xf>
    <xf numFmtId="0" fontId="14" fillId="0" borderId="9" xfId="0" applyFont="1" applyBorder="1" applyAlignment="1">
      <alignment horizontal="left" vertical="center"/>
    </xf>
    <xf numFmtId="0" fontId="10" fillId="0" borderId="0" xfId="0" applyFont="1" applyAlignment="1">
      <alignment horizontal="center" vertical="center"/>
    </xf>
    <xf numFmtId="0" fontId="16" fillId="0" borderId="0" xfId="0" applyFont="1" applyAlignment="1">
      <alignment horizontal="left" vertical="center"/>
    </xf>
    <xf numFmtId="0" fontId="10" fillId="0" borderId="0" xfId="0" applyFont="1" applyAlignment="1">
      <alignment vertical="center" wrapText="1"/>
    </xf>
    <xf numFmtId="0" fontId="13" fillId="0" borderId="14" xfId="0" applyFont="1" applyBorder="1" applyAlignment="1">
      <alignment vertical="center"/>
    </xf>
    <xf numFmtId="0" fontId="13" fillId="0" borderId="15" xfId="0" applyFont="1" applyBorder="1" applyAlignment="1">
      <alignment vertical="center"/>
    </xf>
    <xf numFmtId="0" fontId="13" fillId="0" borderId="15" xfId="0" applyFont="1" applyBorder="1" applyAlignment="1">
      <alignment horizontal="left" vertical="center"/>
    </xf>
    <xf numFmtId="0" fontId="13" fillId="0" borderId="15" xfId="0" applyFont="1" applyBorder="1" applyAlignment="1">
      <alignment horizontal="center" vertical="center"/>
    </xf>
    <xf numFmtId="0" fontId="14" fillId="0" borderId="1" xfId="0" applyFont="1" applyBorder="1" applyAlignment="1">
      <alignment vertical="center" wrapText="1"/>
    </xf>
    <xf numFmtId="0" fontId="10" fillId="0" borderId="5" xfId="0" applyFont="1" applyBorder="1" applyAlignment="1">
      <alignment horizontal="left" vertical="top" wrapText="1"/>
    </xf>
    <xf numFmtId="0" fontId="17" fillId="0" borderId="0" xfId="0" applyFont="1" applyAlignment="1">
      <alignment horizontal="left" vertical="center"/>
    </xf>
    <xf numFmtId="0" fontId="10" fillId="0" borderId="10" xfId="0" applyFont="1" applyBorder="1" applyAlignment="1">
      <alignment horizontal="left" vertical="top" wrapText="1"/>
    </xf>
    <xf numFmtId="0" fontId="7" fillId="0" borderId="0" xfId="0" applyFont="1" applyAlignment="1">
      <alignment horizontal="left" vertical="center"/>
    </xf>
    <xf numFmtId="0" fontId="10" fillId="0" borderId="1" xfId="0" applyFont="1" applyBorder="1" applyAlignment="1">
      <alignment vertical="center"/>
    </xf>
    <xf numFmtId="0" fontId="10" fillId="0" borderId="12" xfId="0" applyFont="1" applyBorder="1" applyAlignment="1">
      <alignment horizontal="left" vertical="top" wrapText="1"/>
    </xf>
    <xf numFmtId="0" fontId="6" fillId="0" borderId="9" xfId="0" applyFont="1" applyBorder="1" applyAlignment="1">
      <alignment vertical="center"/>
    </xf>
    <xf numFmtId="0" fontId="6" fillId="0" borderId="4" xfId="0" applyFont="1" applyBorder="1" applyAlignment="1">
      <alignment vertical="center"/>
    </xf>
    <xf numFmtId="0" fontId="14" fillId="0" borderId="12" xfId="0" applyFont="1" applyBorder="1" applyAlignment="1">
      <alignment horizontal="left" vertical="center" wrapText="1"/>
    </xf>
    <xf numFmtId="0" fontId="19" fillId="6" borderId="1" xfId="0" applyFont="1" applyFill="1" applyBorder="1" applyAlignment="1">
      <alignment horizontal="center" vertical="center"/>
    </xf>
    <xf numFmtId="0" fontId="19" fillId="0" borderId="1" xfId="0" applyFont="1" applyBorder="1" applyAlignment="1">
      <alignment vertical="center"/>
    </xf>
    <xf numFmtId="0" fontId="14" fillId="0" borderId="1" xfId="0" applyFont="1" applyBorder="1" applyAlignment="1">
      <alignment horizontal="left" vertical="center" wrapText="1"/>
    </xf>
    <xf numFmtId="0" fontId="14" fillId="0" borderId="1" xfId="0" applyFont="1" applyBorder="1" applyAlignment="1">
      <alignment horizontal="left" wrapText="1"/>
    </xf>
    <xf numFmtId="0" fontId="14" fillId="0" borderId="5" xfId="0" applyFont="1" applyBorder="1" applyAlignment="1">
      <alignment horizontal="left" wrapText="1"/>
    </xf>
    <xf numFmtId="0" fontId="7" fillId="5" borderId="13" xfId="0" applyFont="1" applyFill="1" applyBorder="1" applyAlignment="1">
      <alignment horizontal="center" vertical="center"/>
    </xf>
    <xf numFmtId="0" fontId="7" fillId="0" borderId="13" xfId="0" applyFont="1" applyBorder="1" applyAlignment="1">
      <alignment horizontal="center" vertical="center"/>
    </xf>
    <xf numFmtId="0" fontId="14" fillId="0" borderId="13" xfId="0" applyFont="1" applyBorder="1" applyAlignment="1">
      <alignment horizontal="left" wrapText="1"/>
    </xf>
    <xf numFmtId="0" fontId="23" fillId="4" borderId="14" xfId="0" applyFont="1" applyFill="1" applyBorder="1" applyAlignment="1">
      <alignment horizontal="center" vertical="center"/>
    </xf>
    <xf numFmtId="0" fontId="23" fillId="0" borderId="5" xfId="0" applyFont="1" applyBorder="1" applyAlignment="1">
      <alignment vertical="center"/>
    </xf>
    <xf numFmtId="0" fontId="19" fillId="0" borderId="1" xfId="0" applyFont="1" applyBorder="1" applyAlignment="1">
      <alignment horizontal="left" vertical="center"/>
    </xf>
    <xf numFmtId="0" fontId="23" fillId="0" borderId="10" xfId="0" applyFont="1" applyBorder="1" applyAlignment="1">
      <alignment vertical="center"/>
    </xf>
    <xf numFmtId="0" fontId="23" fillId="0" borderId="12" xfId="0" applyFont="1" applyBorder="1" applyAlignment="1">
      <alignment vertical="center"/>
    </xf>
    <xf numFmtId="0" fontId="7" fillId="0" borderId="0" xfId="0" applyFont="1" applyAlignment="1">
      <alignment vertical="center"/>
    </xf>
    <xf numFmtId="0" fontId="14" fillId="0" borderId="0" xfId="2" applyFont="1" applyAlignment="1">
      <alignment horizontal="left"/>
    </xf>
    <xf numFmtId="0" fontId="14" fillId="0" borderId="9" xfId="2" applyFont="1" applyBorder="1" applyAlignment="1">
      <alignment horizontal="left"/>
    </xf>
    <xf numFmtId="0" fontId="19" fillId="0" borderId="0" xfId="0" applyFont="1" applyAlignment="1">
      <alignment vertical="center"/>
    </xf>
    <xf numFmtId="0" fontId="7" fillId="0" borderId="0" xfId="0" applyFont="1"/>
    <xf numFmtId="0" fontId="23" fillId="0" borderId="13" xfId="0" applyFont="1" applyBorder="1" applyAlignment="1">
      <alignment vertical="center"/>
    </xf>
    <xf numFmtId="0" fontId="21" fillId="5" borderId="2" xfId="1" applyFont="1" applyFill="1" applyBorder="1" applyAlignment="1" applyProtection="1">
      <alignment horizontal="left" vertical="center"/>
    </xf>
    <xf numFmtId="0" fontId="21" fillId="5" borderId="9" xfId="1" applyFont="1" applyFill="1" applyBorder="1" applyAlignment="1" applyProtection="1">
      <alignment horizontal="left" vertical="center"/>
    </xf>
    <xf numFmtId="0" fontId="10" fillId="0" borderId="1" xfId="0" applyFont="1" applyBorder="1" applyAlignment="1">
      <alignment horizontal="left" vertical="top" wrapText="1"/>
    </xf>
    <xf numFmtId="0" fontId="14" fillId="0" borderId="0" xfId="0" applyFont="1" applyBorder="1" applyAlignment="1">
      <alignment vertical="center" wrapText="1"/>
    </xf>
    <xf numFmtId="0" fontId="26" fillId="0" borderId="0" xfId="0" applyFont="1"/>
    <xf numFmtId="0" fontId="23" fillId="0" borderId="0" xfId="0" applyFont="1"/>
    <xf numFmtId="0" fontId="23" fillId="0" borderId="0" xfId="0" applyFont="1" applyAlignment="1">
      <alignment horizontal="left"/>
    </xf>
    <xf numFmtId="0" fontId="27" fillId="0" borderId="0" xfId="0" applyFont="1"/>
    <xf numFmtId="0" fontId="6" fillId="0" borderId="5" xfId="0" applyFont="1" applyBorder="1" applyAlignment="1">
      <alignment vertical="center"/>
    </xf>
    <xf numFmtId="0" fontId="6" fillId="3" borderId="1" xfId="0" applyFont="1" applyFill="1" applyBorder="1" applyAlignment="1">
      <alignment horizontal="left" vertical="center"/>
    </xf>
    <xf numFmtId="0" fontId="6" fillId="0" borderId="4" xfId="0" applyFont="1" applyFill="1" applyBorder="1" applyAlignment="1">
      <alignment horizontal="center" vertical="center"/>
    </xf>
    <xf numFmtId="0" fontId="6" fillId="7" borderId="8" xfId="0" applyFont="1" applyFill="1" applyBorder="1" applyAlignment="1">
      <alignment horizontal="center" vertical="center"/>
    </xf>
    <xf numFmtId="0" fontId="6" fillId="7" borderId="4" xfId="0" applyFont="1" applyFill="1" applyBorder="1" applyAlignment="1">
      <alignment horizontal="center" vertical="center"/>
    </xf>
    <xf numFmtId="0" fontId="14" fillId="0" borderId="5" xfId="0" applyFont="1" applyBorder="1" applyAlignment="1">
      <alignment vertical="center" wrapText="1"/>
    </xf>
    <xf numFmtId="0" fontId="13" fillId="0" borderId="8" xfId="0" applyFont="1" applyBorder="1" applyAlignment="1">
      <alignment vertical="center"/>
    </xf>
    <xf numFmtId="0" fontId="7" fillId="7" borderId="1" xfId="0" applyFont="1" applyFill="1" applyBorder="1" applyAlignment="1">
      <alignment horizontal="center" vertical="center"/>
    </xf>
    <xf numFmtId="0" fontId="7" fillId="0" borderId="13" xfId="0" applyFont="1" applyFill="1" applyBorder="1" applyAlignment="1">
      <alignment horizontal="center" vertical="center"/>
    </xf>
    <xf numFmtId="0" fontId="10" fillId="0" borderId="13" xfId="0" applyFont="1" applyFill="1" applyBorder="1" applyAlignment="1">
      <alignment horizontal="center" vertical="center"/>
    </xf>
    <xf numFmtId="0" fontId="10" fillId="0" borderId="13" xfId="0" applyFont="1" applyFill="1" applyBorder="1" applyAlignment="1">
      <alignment horizontal="left" vertical="top" wrapText="1"/>
    </xf>
    <xf numFmtId="0" fontId="10" fillId="0" borderId="15" xfId="0" applyFont="1" applyFill="1" applyBorder="1" applyAlignment="1">
      <alignment vertical="center"/>
    </xf>
    <xf numFmtId="0" fontId="10" fillId="0" borderId="15" xfId="0" applyFont="1" applyFill="1" applyBorder="1" applyAlignment="1">
      <alignment horizontal="left" vertical="top" wrapText="1"/>
    </xf>
    <xf numFmtId="0" fontId="28" fillId="0" borderId="2" xfId="0" applyFont="1" applyBorder="1" applyAlignment="1">
      <alignment vertical="center"/>
    </xf>
    <xf numFmtId="0" fontId="19" fillId="0" borderId="0" xfId="0" applyFont="1" applyBorder="1" applyAlignment="1">
      <alignment vertical="center"/>
    </xf>
    <xf numFmtId="0" fontId="10" fillId="3" borderId="1" xfId="0" applyFont="1" applyFill="1" applyBorder="1" applyAlignment="1">
      <alignment horizontal="left" vertical="center"/>
    </xf>
    <xf numFmtId="0" fontId="23" fillId="0" borderId="0" xfId="0" applyFont="1" applyFill="1" applyBorder="1" applyAlignment="1">
      <alignment horizontal="center" vertical="center"/>
    </xf>
    <xf numFmtId="0" fontId="23" fillId="0" borderId="0" xfId="0" applyFont="1" applyFill="1" applyBorder="1" applyAlignment="1">
      <alignment vertical="center"/>
    </xf>
    <xf numFmtId="0" fontId="10" fillId="0" borderId="0" xfId="0" applyFont="1" applyFill="1" applyBorder="1" applyAlignment="1">
      <alignment horizontal="left"/>
    </xf>
    <xf numFmtId="0" fontId="10" fillId="0" borderId="0" xfId="0" applyFont="1" applyFill="1" applyBorder="1"/>
    <xf numFmtId="0" fontId="10" fillId="0" borderId="0" xfId="0" applyFont="1" applyFill="1" applyBorder="1" applyAlignment="1">
      <alignment horizontal="center"/>
    </xf>
    <xf numFmtId="0" fontId="14" fillId="0" borderId="0" xfId="2" applyFont="1" applyFill="1" applyBorder="1" applyAlignment="1">
      <alignment horizontal="left"/>
    </xf>
    <xf numFmtId="0" fontId="20" fillId="0" borderId="0" xfId="0" applyFont="1" applyFill="1" applyBorder="1" applyAlignment="1">
      <alignment horizontal="left" vertical="center"/>
    </xf>
    <xf numFmtId="0" fontId="21" fillId="0" borderId="0" xfId="1" applyFont="1" applyFill="1" applyBorder="1" applyAlignment="1" applyProtection="1">
      <alignment horizontal="left" vertical="center"/>
    </xf>
    <xf numFmtId="0" fontId="20" fillId="0" borderId="2" xfId="0" applyFont="1" applyBorder="1" applyAlignment="1">
      <alignment vertical="center"/>
    </xf>
    <xf numFmtId="0" fontId="30" fillId="0" borderId="9" xfId="0" applyFont="1" applyBorder="1" applyAlignment="1">
      <alignment vertical="center"/>
    </xf>
    <xf numFmtId="0" fontId="23" fillId="0" borderId="9" xfId="0" applyFont="1" applyBorder="1" applyAlignment="1">
      <alignment vertical="center"/>
    </xf>
    <xf numFmtId="0" fontId="23" fillId="0" borderId="9" xfId="0" applyFont="1" applyBorder="1" applyAlignment="1">
      <alignment horizontal="center" vertical="center"/>
    </xf>
    <xf numFmtId="0" fontId="23" fillId="0" borderId="8" xfId="0" applyFont="1" applyBorder="1" applyAlignment="1">
      <alignment vertical="center"/>
    </xf>
    <xf numFmtId="0" fontId="31" fillId="2" borderId="1" xfId="0" applyFont="1" applyFill="1" applyBorder="1" applyAlignment="1">
      <alignment vertical="center"/>
    </xf>
    <xf numFmtId="0" fontId="31" fillId="2" borderId="1" xfId="0" applyFont="1" applyFill="1" applyBorder="1" applyAlignment="1">
      <alignment horizontal="center" vertical="center"/>
    </xf>
    <xf numFmtId="0" fontId="31" fillId="2" borderId="2" xfId="0" applyFont="1" applyFill="1" applyBorder="1" applyAlignment="1">
      <alignment horizontal="center" vertical="center"/>
    </xf>
    <xf numFmtId="0" fontId="22" fillId="4" borderId="1" xfId="0" applyFont="1" applyFill="1" applyBorder="1" applyAlignment="1">
      <alignment horizontal="center" vertical="center" wrapText="1"/>
    </xf>
    <xf numFmtId="0" fontId="22" fillId="4" borderId="1" xfId="0" applyFont="1" applyFill="1" applyBorder="1" applyAlignment="1">
      <alignment horizontal="center" vertical="center"/>
    </xf>
    <xf numFmtId="0" fontId="22" fillId="0" borderId="1" xfId="0" applyFont="1" applyBorder="1" applyAlignment="1">
      <alignment horizontal="left" vertical="center"/>
    </xf>
    <xf numFmtId="0" fontId="23"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22" fillId="0" borderId="1" xfId="0" applyFont="1" applyBorder="1" applyAlignment="1">
      <alignment horizontal="left" vertical="center" wrapText="1"/>
    </xf>
    <xf numFmtId="0" fontId="30" fillId="7" borderId="1" xfId="0" applyFont="1" applyFill="1" applyBorder="1" applyAlignment="1">
      <alignment horizontal="center" vertical="center"/>
    </xf>
    <xf numFmtId="0" fontId="30" fillId="0" borderId="1" xfId="0" applyFont="1" applyBorder="1" applyAlignment="1">
      <alignment horizontal="center" vertical="center"/>
    </xf>
    <xf numFmtId="0" fontId="23" fillId="0" borderId="0" xfId="0" applyFont="1" applyAlignment="1">
      <alignment vertical="center"/>
    </xf>
    <xf numFmtId="0" fontId="7" fillId="0" borderId="2" xfId="0" applyFont="1" applyBorder="1" applyAlignment="1">
      <alignment horizontal="center" vertical="center"/>
    </xf>
    <xf numFmtId="0" fontId="7" fillId="0" borderId="8" xfId="0" applyFont="1" applyBorder="1" applyAlignment="1">
      <alignment horizontal="center" vertical="center"/>
    </xf>
    <xf numFmtId="0" fontId="32" fillId="8" borderId="4" xfId="0" applyFont="1" applyFill="1" applyBorder="1" applyAlignment="1">
      <alignment horizontal="center" vertical="center"/>
    </xf>
    <xf numFmtId="0" fontId="30" fillId="0" borderId="0" xfId="0" applyFont="1" applyAlignment="1">
      <alignment horizontal="left"/>
    </xf>
    <xf numFmtId="0" fontId="30" fillId="4" borderId="1" xfId="0" applyFont="1" applyFill="1" applyBorder="1"/>
    <xf numFmtId="0" fontId="30" fillId="0" borderId="0" xfId="0" applyFont="1"/>
    <xf numFmtId="0" fontId="23" fillId="4" borderId="1" xfId="0" applyFont="1" applyFill="1" applyBorder="1"/>
    <xf numFmtId="0" fontId="23" fillId="4" borderId="1" xfId="0" applyFont="1" applyFill="1" applyBorder="1" applyAlignment="1">
      <alignment wrapText="1"/>
    </xf>
    <xf numFmtId="0" fontId="33" fillId="4" borderId="1" xfId="0" applyFont="1" applyFill="1" applyBorder="1"/>
    <xf numFmtId="0" fontId="30" fillId="0" borderId="16" xfId="0" applyFont="1" applyBorder="1" applyAlignment="1">
      <alignment horizontal="left"/>
    </xf>
    <xf numFmtId="0" fontId="21" fillId="5" borderId="2" xfId="1" applyFont="1" applyFill="1" applyBorder="1" applyAlignment="1" applyProtection="1">
      <alignment horizontal="left" vertical="center"/>
    </xf>
    <xf numFmtId="0" fontId="21" fillId="5" borderId="9" xfId="1" applyFont="1" applyFill="1" applyBorder="1" applyAlignment="1" applyProtection="1">
      <alignment horizontal="left" vertical="center"/>
    </xf>
    <xf numFmtId="0" fontId="21" fillId="5" borderId="8" xfId="1" applyFont="1" applyFill="1" applyBorder="1" applyAlignment="1" applyProtection="1">
      <alignment horizontal="left" vertical="center"/>
    </xf>
    <xf numFmtId="0" fontId="23" fillId="0" borderId="2" xfId="0" applyFont="1" applyBorder="1" applyAlignment="1">
      <alignment horizontal="left" vertical="center"/>
    </xf>
    <xf numFmtId="0" fontId="23" fillId="0" borderId="9" xfId="0" applyFont="1" applyBorder="1" applyAlignment="1">
      <alignment horizontal="left" vertical="center"/>
    </xf>
    <xf numFmtId="0" fontId="23" fillId="0" borderId="8" xfId="0" applyFont="1" applyBorder="1" applyAlignment="1">
      <alignment horizontal="left" vertical="center"/>
    </xf>
    <xf numFmtId="0" fontId="23" fillId="0" borderId="1" xfId="0" applyFont="1" applyBorder="1" applyAlignment="1">
      <alignment horizontal="left" vertical="center"/>
    </xf>
    <xf numFmtId="0" fontId="30" fillId="0" borderId="2" xfId="0" applyFont="1" applyBorder="1" applyAlignment="1">
      <alignment horizontal="center" vertical="center"/>
    </xf>
    <xf numFmtId="0" fontId="30" fillId="0" borderId="8" xfId="0" applyFont="1" applyBorder="1" applyAlignment="1">
      <alignment horizontal="center" vertical="center"/>
    </xf>
    <xf numFmtId="0" fontId="20" fillId="5" borderId="2" xfId="0" applyFont="1" applyFill="1" applyBorder="1" applyAlignment="1">
      <alignment horizontal="left" vertical="center"/>
    </xf>
    <xf numFmtId="0" fontId="20" fillId="5" borderId="9" xfId="0" applyFont="1" applyFill="1" applyBorder="1" applyAlignment="1">
      <alignment horizontal="left" vertical="center"/>
    </xf>
    <xf numFmtId="0" fontId="20" fillId="5" borderId="8" xfId="0" applyFont="1" applyFill="1" applyBorder="1" applyAlignment="1">
      <alignment horizontal="left" vertical="center"/>
    </xf>
    <xf numFmtId="0" fontId="7" fillId="5" borderId="2" xfId="0" applyFont="1" applyFill="1" applyBorder="1" applyAlignment="1">
      <alignment horizontal="center" vertical="center"/>
    </xf>
    <xf numFmtId="0" fontId="7" fillId="5" borderId="9" xfId="0" applyFont="1" applyFill="1" applyBorder="1" applyAlignment="1">
      <alignment horizontal="center" vertical="center"/>
    </xf>
    <xf numFmtId="0" fontId="6" fillId="0" borderId="2" xfId="0" applyFont="1" applyBorder="1" applyAlignment="1">
      <alignment horizontal="left"/>
    </xf>
    <xf numFmtId="0" fontId="6" fillId="0" borderId="3" xfId="0" applyFont="1" applyBorder="1" applyAlignment="1">
      <alignment horizontal="left"/>
    </xf>
    <xf numFmtId="0" fontId="6" fillId="0" borderId="1" xfId="0" applyFont="1" applyBorder="1"/>
    <xf numFmtId="0" fontId="23" fillId="0" borderId="0" xfId="0" applyFont="1" applyFill="1" applyBorder="1" applyAlignment="1">
      <alignment horizontal="left" vertical="center"/>
    </xf>
    <xf numFmtId="0" fontId="18" fillId="0" borderId="1" xfId="0" applyFont="1" applyBorder="1" applyAlignment="1">
      <alignment vertical="center"/>
    </xf>
    <xf numFmtId="0" fontId="29" fillId="0" borderId="1" xfId="0" applyFont="1" applyBorder="1" applyAlignment="1">
      <alignment vertical="center"/>
    </xf>
    <xf numFmtId="0" fontId="28" fillId="0" borderId="2" xfId="0" applyFont="1" applyBorder="1" applyAlignment="1">
      <alignment horizontal="left"/>
    </xf>
    <xf numFmtId="0" fontId="28" fillId="0" borderId="9" xfId="0" applyFont="1" applyBorder="1" applyAlignment="1">
      <alignment horizontal="left"/>
    </xf>
    <xf numFmtId="0" fontId="28" fillId="0" borderId="8" xfId="0" applyFont="1" applyBorder="1" applyAlignment="1">
      <alignment horizontal="left"/>
    </xf>
    <xf numFmtId="0" fontId="28" fillId="0" borderId="14" xfId="0" applyFont="1" applyBorder="1" applyAlignment="1">
      <alignment horizontal="left" vertical="center"/>
    </xf>
    <xf numFmtId="0" fontId="28" fillId="0" borderId="15" xfId="0" applyFont="1" applyBorder="1" applyAlignment="1">
      <alignment horizontal="left" vertical="center"/>
    </xf>
    <xf numFmtId="0" fontId="28" fillId="0" borderId="8" xfId="0" applyFont="1" applyBorder="1" applyAlignment="1">
      <alignment horizontal="left" vertical="center"/>
    </xf>
    <xf numFmtId="0" fontId="18" fillId="0" borderId="0" xfId="0" applyFont="1" applyFill="1" applyBorder="1" applyAlignment="1">
      <alignment vertical="center"/>
    </xf>
  </cellXfs>
  <cellStyles count="3">
    <cellStyle name="Hyperlink" xfId="1" builtinId="8"/>
    <cellStyle name="Normal" xfId="0" builtinId="0"/>
    <cellStyle name="Normal 2" xfId="2" xr:uid="{9B9D7162-0ABC-4DF0-B959-F104D855C0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285749</xdr:colOff>
      <xdr:row>3</xdr:row>
      <xdr:rowOff>9525</xdr:rowOff>
    </xdr:from>
    <xdr:to>
      <xdr:col>8</xdr:col>
      <xdr:colOff>1162048</xdr:colOff>
      <xdr:row>8</xdr:row>
      <xdr:rowOff>76200</xdr:rowOff>
    </xdr:to>
    <xdr:sp macro="" textlink="">
      <xdr:nvSpPr>
        <xdr:cNvPr id="2" name="TextBox 1">
          <a:extLst>
            <a:ext uri="{FF2B5EF4-FFF2-40B4-BE49-F238E27FC236}">
              <a16:creationId xmlns:a16="http://schemas.microsoft.com/office/drawing/2014/main" id="{F4A540F9-5357-48FA-9433-466A803ABF23}"/>
            </a:ext>
          </a:extLst>
        </xdr:cNvPr>
        <xdr:cNvSpPr txBox="1"/>
      </xdr:nvSpPr>
      <xdr:spPr>
        <a:xfrm>
          <a:off x="2847974" y="552450"/>
          <a:ext cx="4152899" cy="8286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700" b="1" baseline="0">
              <a:latin typeface="+mn-lt"/>
              <a:ea typeface="Open Sans" panose="020B0606030504020204" pitchFamily="34" charset="0"/>
              <a:cs typeface="Open Sans" panose="020B0606030504020204" pitchFamily="34" charset="0"/>
            </a:rPr>
            <a:t>Reminder: </a:t>
          </a:r>
          <a:r>
            <a:rPr lang="en-US" sz="700" baseline="0">
              <a:latin typeface="+mn-lt"/>
              <a:ea typeface="Open Sans" panose="020B0606030504020204" pitchFamily="34" charset="0"/>
              <a:cs typeface="Open Sans" panose="020B0606030504020204" pitchFamily="34" charset="0"/>
            </a:rPr>
            <a:t>It is imperative to follow the checklist exactly as it is written or it may require more than 4 years to graduate. It is your responsibility to ensure you take the appropriate courses for your respective program. Not all courses are offered every year. Check the most current timetable when planning course selections prior to meeting with your Faculty Adviser. Please note that program sheets are simply a tool  to aid in proper course selection, and are to be updated by the student. A student's transcript is the official document of academic history.</a:t>
          </a:r>
        </a:p>
      </xdr:txBody>
    </xdr:sp>
    <xdr:clientData/>
  </xdr:twoCellAnchor>
  <xdr:twoCellAnchor editAs="oneCell">
    <xdr:from>
      <xdr:col>8</xdr:col>
      <xdr:colOff>1638300</xdr:colOff>
      <xdr:row>4</xdr:row>
      <xdr:rowOff>76200</xdr:rowOff>
    </xdr:from>
    <xdr:to>
      <xdr:col>10</xdr:col>
      <xdr:colOff>1312261</xdr:colOff>
      <xdr:row>6</xdr:row>
      <xdr:rowOff>96805</xdr:rowOff>
    </xdr:to>
    <xdr:pic>
      <xdr:nvPicPr>
        <xdr:cNvPr id="3" name="Picture 2">
          <a:extLst>
            <a:ext uri="{FF2B5EF4-FFF2-40B4-BE49-F238E27FC236}">
              <a16:creationId xmlns:a16="http://schemas.microsoft.com/office/drawing/2014/main" id="{404B8366-0BE7-4C0B-A373-32C0CB195C5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477125" y="771525"/>
          <a:ext cx="2693386" cy="32540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tmacfarlane\Downloads\BA%20Global%20Studies%2012-1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verview"/>
      <sheetName val="Instructions"/>
      <sheetName val="Core Courses"/>
      <sheetName val="Major"/>
      <sheetName val="Minors"/>
      <sheetName val="Timetable"/>
      <sheetName val="Important Links"/>
    </sheetNames>
    <sheetDataSet>
      <sheetData sheetId="0"/>
      <sheetData sheetId="1"/>
      <sheetData sheetId="2">
        <row r="2">
          <cell r="A2" t="str">
            <v>Old Testament Electives</v>
          </cell>
          <cell r="K2" t="str">
            <v>ADM200 Organizational Behaviour</v>
          </cell>
        </row>
        <row r="3">
          <cell r="A3" t="str">
            <v xml:space="preserve">BLST205 Hebrew Poetry and Wisdom </v>
          </cell>
          <cell r="F3" t="str">
            <v>CM101 Foundations of Church Ministry</v>
          </cell>
          <cell r="K3" t="str">
            <v>ADM367 Princ. of Leadership &amp; Administration</v>
          </cell>
        </row>
        <row r="4">
          <cell r="A4" t="str">
            <v>BLST206 Introduction to the Prophets</v>
          </cell>
          <cell r="F4" t="str">
            <v>THEO337 The Church and the Kingdom</v>
          </cell>
          <cell r="K4" t="str">
            <v>ANTH200 Cultural Anthropology</v>
          </cell>
        </row>
        <row r="5">
          <cell r="A5" t="str">
            <v>BLST305 Wisdom and Poetry Book Study</v>
          </cell>
          <cell r="F5" t="str">
            <v>THEO370 Theology of Mission</v>
          </cell>
          <cell r="K5" t="str">
            <v>ANTH310 Ethnography</v>
          </cell>
        </row>
        <row r="6">
          <cell r="A6" t="str">
            <v>BLST367 Pentateuch Book Study</v>
          </cell>
          <cell r="K6" t="str">
            <v>ECON100 Microeconomics</v>
          </cell>
        </row>
        <row r="7">
          <cell r="A7" t="str">
            <v>BLST425 Advanced Studies in OT Literature</v>
          </cell>
          <cell r="F7" t="str">
            <v>HIS238 History of Christianity II</v>
          </cell>
          <cell r="K7" t="str">
            <v>ECON101 Macroeconomics</v>
          </cell>
        </row>
        <row r="8">
          <cell r="A8" t="str">
            <v>BLST434 Prophets Book Study</v>
          </cell>
          <cell r="F8" t="str">
            <v>HIS431 History of Christianity in Canada</v>
          </cell>
          <cell r="K8" t="str">
            <v>NTST110 Introduction to Native Studies</v>
          </cell>
        </row>
        <row r="9">
          <cell r="A9" t="str">
            <v>New Testament Electives</v>
          </cell>
          <cell r="F9" t="str">
            <v>HIS433 History of Christianity in the USA</v>
          </cell>
          <cell r="K9" t="str">
            <v>NTST442 Issues in First Nations-Canadian Relations</v>
          </cell>
        </row>
        <row r="10">
          <cell r="A10" t="str">
            <v>BLST214 General Epistles</v>
          </cell>
          <cell r="K10" t="str">
            <v>PSY100 Introduction to Psychology I</v>
          </cell>
        </row>
        <row r="11">
          <cell r="A11" t="str">
            <v xml:space="preserve">BLST230 Pauline Epistles </v>
          </cell>
          <cell r="F11" t="str">
            <v>GLST110 Perspectives in Mission</v>
          </cell>
          <cell r="K11" t="str">
            <v>PSY101 Introduction to Psychology II</v>
          </cell>
        </row>
        <row r="12">
          <cell r="A12" t="str">
            <v xml:space="preserve">BLST304 Acts </v>
          </cell>
          <cell r="F12" t="str">
            <v>GLST410 Current Issues in Mission</v>
          </cell>
          <cell r="K12" t="str">
            <v xml:space="preserve">PSY279 Psych. of Personal &amp; Interpers. Dynamics </v>
          </cell>
        </row>
        <row r="13">
          <cell r="A13" t="str">
            <v xml:space="preserve">BLST306 Romans </v>
          </cell>
          <cell r="F13" t="str">
            <v>HIS339 World Christ.: Col. Period to Present</v>
          </cell>
          <cell r="K13" t="str">
            <v xml:space="preserve">PSY280 Human Dev.: A Lifespan Perspective </v>
          </cell>
        </row>
        <row r="14">
          <cell r="A14" t="str">
            <v xml:space="preserve">BLST309 John </v>
          </cell>
          <cell r="F14" t="str">
            <v>HIS451 History of Christian-Muslim Relations</v>
          </cell>
          <cell r="K14" t="str">
            <v>SOC100 Introduction to Sociology I</v>
          </cell>
        </row>
        <row r="15">
          <cell r="A15" t="str">
            <v xml:space="preserve">BLST381 Hebrews </v>
          </cell>
          <cell r="F15" t="str">
            <v>THEO370 Theology of Mission</v>
          </cell>
          <cell r="K15" t="str">
            <v>SOC101 Introduction to Sociology II</v>
          </cell>
        </row>
        <row r="16">
          <cell r="A16" t="str">
            <v xml:space="preserve">BLST385 Revelation </v>
          </cell>
          <cell r="K16" t="str">
            <v xml:space="preserve">SOC260 Contemporary Religious Movements </v>
          </cell>
        </row>
        <row r="17">
          <cell r="A17" t="str">
            <v>BLST415 Advanced Studies in NT Literature</v>
          </cell>
          <cell r="F17" t="str">
            <v>ANTH200 Cultural Anthropology</v>
          </cell>
          <cell r="K17" t="str">
            <v xml:space="preserve">SOC317 Sociology of the Family </v>
          </cell>
        </row>
        <row r="18">
          <cell r="A18" t="str">
            <v xml:space="preserve">BLST435 Synoptic Gospels </v>
          </cell>
          <cell r="F18" t="str">
            <v>ENG322 World Literatures in English</v>
          </cell>
        </row>
        <row r="19">
          <cell r="A19" t="str">
            <v>GRK461 Greek Exegesis II</v>
          </cell>
          <cell r="F19" t="str">
            <v>GLST301 Globalization</v>
          </cell>
          <cell r="K19" t="str">
            <v>COMM104 Public Speaking</v>
          </cell>
        </row>
        <row r="20">
          <cell r="A20" t="str">
            <v>GRK462 Advanced Greek Exegesis</v>
          </cell>
          <cell r="F20" t="str">
            <v>HIS100 Issues in World History I</v>
          </cell>
          <cell r="K20" t="str">
            <v>COMM355 Homiletics</v>
          </cell>
        </row>
        <row r="21">
          <cell r="A21" t="str">
            <v>Backgrounds and Methodological Issues</v>
          </cell>
          <cell r="F21" t="str">
            <v>HIS101 Issues in World History II</v>
          </cell>
          <cell r="K21" t="str">
            <v>FIN110 Introduction to Fine Arts</v>
          </cell>
        </row>
        <row r="22">
          <cell r="A22" t="str">
            <v>BLST213 Hermeneutics</v>
          </cell>
          <cell r="F22" t="str">
            <v>HIS351 Islamic Hist. and Soc. in the Classical Era</v>
          </cell>
          <cell r="K22" t="str">
            <v>KIN262 Physical Activity and Wellness</v>
          </cell>
        </row>
        <row r="23">
          <cell r="A23" t="str">
            <v>BLST324 Bible Synthesis</v>
          </cell>
          <cell r="F23" t="str">
            <v>HIS352 Islamic Hist. and Soc. in the Medieval and Modern Eras</v>
          </cell>
          <cell r="K23" t="str">
            <v>MUS130 Basic Voice(2)+Private Music Lessons-Voice(1)</v>
          </cell>
        </row>
        <row r="24">
          <cell r="A24" t="str">
            <v>BLST325 Bible Origins: Text, Trans., &amp; Canon</v>
          </cell>
          <cell r="F24" t="str">
            <v>HIS361 History of the Modern Middle East</v>
          </cell>
          <cell r="K24" t="str">
            <v>MUS140 Basic Piano(2)+Private Music Lessons-Piano(1)</v>
          </cell>
        </row>
        <row r="25">
          <cell r="A25" t="str">
            <v xml:space="preserve">BLST331 Scripture &amp; Contemporary Theology </v>
          </cell>
          <cell r="F25" t="str">
            <v>HIS362 History of Modern South Asia</v>
          </cell>
          <cell r="K25" t="str">
            <v>MUS340 Musical Theatre Workshop</v>
          </cell>
        </row>
        <row r="26">
          <cell r="A26" t="str">
            <v>BLST371 Jewish Backgrounds to Early Christianity</v>
          </cell>
          <cell r="F26" t="str">
            <v>HIS420 Empire and Imp. in World History</v>
          </cell>
          <cell r="K26" t="str">
            <v>Ensemble(2)+Private Music Lessons(1)</v>
          </cell>
        </row>
        <row r="27">
          <cell r="A27" t="str">
            <v>BLST378 Women and Vocation</v>
          </cell>
          <cell r="F27" t="str">
            <v>HIS451 History of Christian-Muslim Relations</v>
          </cell>
          <cell r="K27" t="str">
            <v>PAST355 Homiletics</v>
          </cell>
        </row>
        <row r="28">
          <cell r="A28" t="str">
            <v xml:space="preserve">BLST423 Current Issues in Biblical Interpretation </v>
          </cell>
          <cell r="F28" t="str">
            <v>Modern Language Elective</v>
          </cell>
          <cell r="K28" t="str">
            <v>THEA221 Acting 1</v>
          </cell>
        </row>
        <row r="29">
          <cell r="A29" t="str">
            <v>BLST454 Religious Studies Seminar</v>
          </cell>
          <cell r="F29" t="str">
            <v>NTST110 Intro to Native Studies</v>
          </cell>
          <cell r="K29" t="str">
            <v>THEA340 Musical Theatre Workshop</v>
          </cell>
        </row>
        <row r="30">
          <cell r="F30" t="str">
            <v>RLST311 World Religions</v>
          </cell>
        </row>
        <row r="31">
          <cell r="A31" t="str">
            <v>THEO203 History of Christian Theology I</v>
          </cell>
          <cell r="F31" t="str">
            <v>SOC396 Urban Sociology</v>
          </cell>
          <cell r="K31" t="str">
            <v>BIOL115 Human Structure and Function</v>
          </cell>
        </row>
        <row r="32">
          <cell r="A32" t="str">
            <v>THEO204 History of Christian Theology II</v>
          </cell>
          <cell r="K32" t="str">
            <v>BU211 Financial Accounting</v>
          </cell>
        </row>
        <row r="33">
          <cell r="A33" t="str">
            <v>THEO330 The Triune God</v>
          </cell>
          <cell r="F33" t="str">
            <v>IDST200 Int. Studies: Modernity and Postmod.</v>
          </cell>
          <cell r="K33" t="str">
            <v>CMP127 Introduction to Computers</v>
          </cell>
        </row>
        <row r="34">
          <cell r="A34" t="str">
            <v>THEO331 Scripture &amp; Contemporary Theology</v>
          </cell>
          <cell r="F34" t="str">
            <v>IDST400 Adv. Studies in Christ. World Views</v>
          </cell>
          <cell r="K34" t="str">
            <v>CMP315 Management Information Systems</v>
          </cell>
        </row>
        <row r="35">
          <cell r="A35" t="str">
            <v>THEO337 The Church and the Kingdom</v>
          </cell>
          <cell r="K35" t="str">
            <v>ECON100 Microeconomics</v>
          </cell>
        </row>
        <row r="36">
          <cell r="A36" t="str">
            <v>THEO350 Theology of Christ</v>
          </cell>
          <cell r="F36" t="str">
            <v>ENG101 Literature and Composition II</v>
          </cell>
          <cell r="K36" t="str">
            <v>ECON101 Macroeconomics</v>
          </cell>
        </row>
        <row r="37">
          <cell r="A37" t="str">
            <v>THEO351 Theology of the Spirit</v>
          </cell>
          <cell r="F37" t="str">
            <v>ENG110 Introduction to Poetry</v>
          </cell>
          <cell r="K37" t="str">
            <v>GEOG100 Physical Geography of Canada I</v>
          </cell>
        </row>
        <row r="38">
          <cell r="A38" t="str">
            <v>THEO370 Theology of Mission</v>
          </cell>
          <cell r="K38" t="str">
            <v>GEOG101 Physical Geography of Canada II</v>
          </cell>
        </row>
        <row r="39">
          <cell r="A39" t="str">
            <v>THEO413 Studies in Spiritual Theology</v>
          </cell>
          <cell r="F39" t="str">
            <v>PHI100 Introduction to Philosophy I</v>
          </cell>
          <cell r="K39" t="str">
            <v>HIS441 Christianity and Science from Copernicus to Creation Science</v>
          </cell>
        </row>
        <row r="40">
          <cell r="A40" t="str">
            <v>THEO470 Senior Theology Seminar</v>
          </cell>
          <cell r="F40" t="str">
            <v>PHI101 Introduction to Philosophy II</v>
          </cell>
          <cell r="K40" t="str">
            <v>MATH101 Introduction to Finite Mathematics</v>
          </cell>
        </row>
        <row r="41">
          <cell r="A41" t="str">
            <v>THEO471 Studies in Historical Theology</v>
          </cell>
          <cell r="K41" t="str">
            <v>MATH110 Financial Mathematics</v>
          </cell>
        </row>
        <row r="42">
          <cell r="K42" t="str">
            <v>MATH292 Quantitative Methods</v>
          </cell>
        </row>
      </sheetData>
      <sheetData sheetId="3"/>
      <sheetData sheetId="4"/>
      <sheetData sheetId="5"/>
      <sheetData sheetId="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media.briercrest.ca/documents/college/grad/Portfolio-Guidelines.pdf" TargetMode="External"/><Relationship Id="rId2" Type="http://schemas.openxmlformats.org/officeDocument/2006/relationships/hyperlink" Target="https://www.mybriercrest.ca/college/servicelearning/" TargetMode="External"/><Relationship Id="rId1" Type="http://schemas.openxmlformats.org/officeDocument/2006/relationships/hyperlink" Target="http://www.briercrest.ca/college/academics/service-learning/"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C00897-ED94-4187-B3C7-5BAAFD19908E}">
  <dimension ref="A1:M111"/>
  <sheetViews>
    <sheetView showGridLines="0" tabSelected="1" workbookViewId="0">
      <selection activeCell="C40" sqref="C40"/>
    </sheetView>
  </sheetViews>
  <sheetFormatPr defaultColWidth="9.109375" defaultRowHeight="9.6" x14ac:dyDescent="0.2"/>
  <cols>
    <col min="1" max="2" width="4.33203125" style="14" customWidth="1"/>
    <col min="3" max="3" width="30" style="14" customWidth="1"/>
    <col min="4" max="4" width="4.109375" style="30" customWidth="1"/>
    <col min="5" max="5" width="35.33203125" style="14" customWidth="1"/>
    <col min="6" max="6" width="1" style="14" customWidth="1"/>
    <col min="7" max="8" width="4.33203125" style="14" customWidth="1"/>
    <col min="9" max="9" width="41" style="14" customWidth="1"/>
    <col min="10" max="10" width="4.33203125" style="30" customWidth="1"/>
    <col min="11" max="11" width="37.5546875" style="14" customWidth="1"/>
    <col min="12" max="12" width="13.88671875" style="14" customWidth="1"/>
    <col min="13" max="16384" width="9.109375" style="14"/>
  </cols>
  <sheetData>
    <row r="1" spans="1:11" s="2" customFormat="1" ht="18" x14ac:dyDescent="0.35">
      <c r="A1" s="1" t="s">
        <v>106</v>
      </c>
      <c r="B1" s="1"/>
      <c r="C1" s="1"/>
      <c r="D1" s="1"/>
      <c r="J1" s="3"/>
      <c r="K1" s="4" t="s">
        <v>298</v>
      </c>
    </row>
    <row r="2" spans="1:11" ht="12" customHeight="1" x14ac:dyDescent="0.3">
      <c r="A2" s="5"/>
      <c r="B2" s="6" t="s">
        <v>0</v>
      </c>
      <c r="C2" s="7"/>
      <c r="D2" s="8" t="s">
        <v>1</v>
      </c>
      <c r="E2" s="9"/>
      <c r="F2" s="10"/>
      <c r="G2" s="170" t="s">
        <v>2</v>
      </c>
      <c r="H2" s="171"/>
      <c r="I2" s="11"/>
      <c r="J2" s="12"/>
      <c r="K2" s="13" t="s">
        <v>3</v>
      </c>
    </row>
    <row r="3" spans="1:11" ht="12" customHeight="1" x14ac:dyDescent="0.3">
      <c r="A3" s="5"/>
      <c r="B3" s="15"/>
      <c r="C3" s="16" t="s">
        <v>4</v>
      </c>
      <c r="D3" s="108">
        <f>G24</f>
        <v>0</v>
      </c>
      <c r="E3" s="6"/>
      <c r="F3" s="10"/>
      <c r="G3" s="170" t="s">
        <v>5</v>
      </c>
      <c r="H3" s="171"/>
      <c r="I3" s="17"/>
      <c r="J3" s="18"/>
      <c r="K3" s="19"/>
    </row>
    <row r="4" spans="1:11" ht="12" customHeight="1" x14ac:dyDescent="0.3">
      <c r="A4" s="5"/>
      <c r="B4" s="15"/>
      <c r="C4" s="7" t="s">
        <v>107</v>
      </c>
      <c r="D4" s="108">
        <f>G37</f>
        <v>0</v>
      </c>
      <c r="E4" s="20"/>
      <c r="F4" s="10"/>
      <c r="G4" s="10"/>
      <c r="H4" s="10"/>
      <c r="I4" s="5"/>
      <c r="J4" s="12"/>
      <c r="K4" s="5"/>
    </row>
    <row r="5" spans="1:11" ht="12" customHeight="1" x14ac:dyDescent="0.3">
      <c r="A5" s="5"/>
      <c r="B5" s="15"/>
      <c r="C5" s="21" t="s">
        <v>6</v>
      </c>
      <c r="D5" s="109">
        <f>A56</f>
        <v>0</v>
      </c>
      <c r="E5" s="20"/>
      <c r="F5" s="5"/>
      <c r="G5" s="5"/>
      <c r="H5" s="5"/>
      <c r="I5" s="5"/>
      <c r="J5" s="12"/>
      <c r="K5" s="5"/>
    </row>
    <row r="6" spans="1:11" ht="12" customHeight="1" x14ac:dyDescent="0.3">
      <c r="A6" s="5"/>
      <c r="B6" s="15"/>
      <c r="C6" s="22" t="s">
        <v>108</v>
      </c>
      <c r="D6" s="107"/>
      <c r="E6" s="20"/>
      <c r="F6" s="5"/>
      <c r="G6" s="5"/>
      <c r="H6" s="5"/>
      <c r="I6" s="5"/>
      <c r="J6" s="12"/>
      <c r="K6" s="5"/>
    </row>
    <row r="7" spans="1:11" ht="12" customHeight="1" x14ac:dyDescent="0.3">
      <c r="A7" s="5"/>
      <c r="B7" s="5"/>
      <c r="C7" s="105" t="s">
        <v>7</v>
      </c>
      <c r="D7" s="148">
        <f>SUM(D3:D6)</f>
        <v>0</v>
      </c>
      <c r="E7" s="20"/>
      <c r="F7" s="5"/>
      <c r="G7" s="5"/>
      <c r="H7" s="5"/>
      <c r="I7" s="5"/>
      <c r="J7" s="12"/>
      <c r="K7" s="5"/>
    </row>
    <row r="8" spans="1:11" ht="12" customHeight="1" x14ac:dyDescent="0.3">
      <c r="A8" s="5"/>
      <c r="B8" s="5"/>
      <c r="C8" s="106" t="s">
        <v>105</v>
      </c>
      <c r="D8" s="106"/>
      <c r="E8" s="20"/>
      <c r="F8" s="5"/>
      <c r="G8" s="5"/>
      <c r="H8" s="5"/>
      <c r="I8" s="5"/>
      <c r="J8" s="12"/>
      <c r="K8" s="5"/>
    </row>
    <row r="9" spans="1:11" ht="12.75" customHeight="1" x14ac:dyDescent="0.2">
      <c r="A9" s="23"/>
      <c r="B9" s="23"/>
      <c r="C9" s="23"/>
      <c r="D9" s="23"/>
      <c r="E9" s="24" t="s">
        <v>8</v>
      </c>
      <c r="F9" s="23"/>
      <c r="G9" s="23"/>
      <c r="H9" s="23"/>
      <c r="I9" s="23"/>
      <c r="J9" s="25"/>
      <c r="K9" s="26" t="s">
        <v>299</v>
      </c>
    </row>
    <row r="10" spans="1:11" ht="12.75" customHeight="1" x14ac:dyDescent="0.3">
      <c r="A10" s="172" t="s">
        <v>9</v>
      </c>
      <c r="B10" s="172"/>
      <c r="C10" s="172"/>
      <c r="D10" s="172"/>
      <c r="E10" s="172"/>
      <c r="F10" s="172"/>
      <c r="G10" s="172"/>
      <c r="H10" s="172"/>
      <c r="I10" s="172"/>
      <c r="J10" s="172"/>
      <c r="K10" s="172"/>
    </row>
    <row r="11" spans="1:11" s="30" customFormat="1" ht="11.25" customHeight="1" x14ac:dyDescent="0.2">
      <c r="A11" s="27" t="s">
        <v>10</v>
      </c>
      <c r="B11" s="27" t="s">
        <v>11</v>
      </c>
      <c r="C11" s="28" t="s">
        <v>12</v>
      </c>
      <c r="D11" s="27" t="s">
        <v>13</v>
      </c>
      <c r="E11" s="27" t="s">
        <v>14</v>
      </c>
      <c r="F11" s="29"/>
      <c r="G11" s="28" t="s">
        <v>10</v>
      </c>
      <c r="H11" s="28" t="s">
        <v>11</v>
      </c>
      <c r="I11" s="28" t="s">
        <v>12</v>
      </c>
      <c r="J11" s="28" t="s">
        <v>13</v>
      </c>
      <c r="K11" s="28" t="s">
        <v>14</v>
      </c>
    </row>
    <row r="12" spans="1:11" ht="11.25" customHeight="1" x14ac:dyDescent="0.2">
      <c r="A12" s="31" t="s">
        <v>15</v>
      </c>
      <c r="B12" s="31"/>
      <c r="C12" s="31"/>
      <c r="D12" s="31"/>
      <c r="E12" s="31"/>
      <c r="F12" s="32"/>
      <c r="G12" s="31" t="s">
        <v>17</v>
      </c>
      <c r="H12" s="31"/>
      <c r="I12" s="31"/>
      <c r="J12" s="33"/>
      <c r="K12" s="31"/>
    </row>
    <row r="13" spans="1:11" s="37" customFormat="1" ht="11.25" customHeight="1" x14ac:dyDescent="0.3">
      <c r="A13" s="34"/>
      <c r="B13" s="34"/>
      <c r="C13" s="35" t="s">
        <v>16</v>
      </c>
      <c r="D13" s="34">
        <v>3</v>
      </c>
      <c r="E13" s="35"/>
      <c r="F13" s="36"/>
      <c r="G13" s="40"/>
      <c r="H13" s="40"/>
      <c r="I13" s="35" t="s">
        <v>19</v>
      </c>
      <c r="J13" s="41">
        <v>3</v>
      </c>
      <c r="K13" s="42"/>
    </row>
    <row r="14" spans="1:11" s="37" customFormat="1" ht="11.25" customHeight="1" x14ac:dyDescent="0.3">
      <c r="A14" s="34"/>
      <c r="B14" s="34"/>
      <c r="C14" s="35" t="s">
        <v>18</v>
      </c>
      <c r="D14" s="34">
        <v>3</v>
      </c>
      <c r="E14" s="38"/>
      <c r="F14" s="39"/>
      <c r="G14" s="40"/>
      <c r="H14" s="40"/>
      <c r="I14" s="44" t="s">
        <v>22</v>
      </c>
      <c r="J14" s="45">
        <v>3</v>
      </c>
      <c r="K14" s="46"/>
    </row>
    <row r="15" spans="1:11" s="37" customFormat="1" ht="11.25" customHeight="1" x14ac:dyDescent="0.2">
      <c r="A15" s="34"/>
      <c r="B15" s="34"/>
      <c r="C15" s="43" t="s">
        <v>20</v>
      </c>
      <c r="D15" s="34">
        <v>3</v>
      </c>
      <c r="E15" s="35" t="s">
        <v>21</v>
      </c>
      <c r="F15" s="39"/>
      <c r="G15" s="47" t="s">
        <v>24</v>
      </c>
      <c r="H15" s="48"/>
      <c r="I15" s="49"/>
      <c r="J15" s="50"/>
      <c r="K15" s="51" t="s">
        <v>25</v>
      </c>
    </row>
    <row r="16" spans="1:11" s="37" customFormat="1" ht="11.25" customHeight="1" x14ac:dyDescent="0.3">
      <c r="A16" s="34"/>
      <c r="B16" s="34"/>
      <c r="C16" s="35" t="s">
        <v>23</v>
      </c>
      <c r="D16" s="34">
        <v>3</v>
      </c>
      <c r="E16" s="38"/>
      <c r="F16" s="39"/>
      <c r="G16" s="40"/>
      <c r="H16" s="40"/>
      <c r="I16" s="38" t="s">
        <v>20</v>
      </c>
      <c r="J16" s="45">
        <v>3</v>
      </c>
      <c r="K16" s="46" t="s">
        <v>27</v>
      </c>
    </row>
    <row r="17" spans="1:13" s="37" customFormat="1" ht="11.25" customHeight="1" x14ac:dyDescent="0.2">
      <c r="A17" s="34"/>
      <c r="B17" s="34"/>
      <c r="C17" s="35" t="s">
        <v>26</v>
      </c>
      <c r="D17" s="34">
        <v>3</v>
      </c>
      <c r="E17" s="52"/>
      <c r="F17" s="39"/>
      <c r="G17" s="47" t="s">
        <v>30</v>
      </c>
      <c r="H17" s="48"/>
      <c r="I17" s="49"/>
      <c r="J17" s="50"/>
      <c r="K17" s="59"/>
      <c r="M17" s="14"/>
    </row>
    <row r="18" spans="1:13" s="37" customFormat="1" ht="11.25" customHeight="1" x14ac:dyDescent="0.2">
      <c r="A18" s="53"/>
      <c r="B18" s="34"/>
      <c r="C18" s="35" t="s">
        <v>28</v>
      </c>
      <c r="D18" s="41">
        <v>3</v>
      </c>
      <c r="E18" s="54" t="s">
        <v>29</v>
      </c>
      <c r="F18" s="39"/>
      <c r="G18" s="40"/>
      <c r="H18" s="40"/>
      <c r="I18" s="57" t="s">
        <v>46</v>
      </c>
      <c r="J18" s="58">
        <v>3</v>
      </c>
      <c r="K18" s="44"/>
      <c r="M18" s="14"/>
    </row>
    <row r="19" spans="1:13" s="37" customFormat="1" ht="11.25" customHeight="1" x14ac:dyDescent="0.2">
      <c r="A19" s="40"/>
      <c r="B19" s="40"/>
      <c r="C19" s="55" t="s">
        <v>31</v>
      </c>
      <c r="D19" s="53">
        <v>3</v>
      </c>
      <c r="E19" s="56"/>
      <c r="F19" s="39"/>
      <c r="G19" s="60"/>
      <c r="H19" s="60"/>
      <c r="I19" s="60"/>
      <c r="J19" s="60"/>
      <c r="K19" s="60"/>
      <c r="M19" s="14"/>
    </row>
    <row r="20" spans="1:13" s="37" customFormat="1" ht="11.25" customHeight="1" x14ac:dyDescent="0.2">
      <c r="A20" s="34"/>
      <c r="B20" s="34"/>
      <c r="C20" s="55" t="s">
        <v>32</v>
      </c>
      <c r="D20" s="40">
        <v>3</v>
      </c>
      <c r="E20" s="46"/>
      <c r="F20" s="39"/>
      <c r="G20" s="64" t="s">
        <v>34</v>
      </c>
      <c r="H20" s="65"/>
      <c r="I20" s="66"/>
      <c r="J20" s="67"/>
      <c r="K20" s="71"/>
      <c r="M20" s="14"/>
    </row>
    <row r="21" spans="1:13" s="37" customFormat="1" ht="11.25" customHeight="1" x14ac:dyDescent="0.2">
      <c r="A21" s="34"/>
      <c r="B21" s="34"/>
      <c r="C21" s="46" t="s">
        <v>20</v>
      </c>
      <c r="D21" s="41">
        <v>3</v>
      </c>
      <c r="E21" s="46" t="s">
        <v>33</v>
      </c>
      <c r="F21" s="39"/>
      <c r="G21" s="40"/>
      <c r="H21" s="40"/>
      <c r="I21" s="110" t="s">
        <v>47</v>
      </c>
      <c r="J21" s="45">
        <v>3</v>
      </c>
      <c r="K21" s="69"/>
      <c r="M21" s="14"/>
    </row>
    <row r="22" spans="1:13" s="37" customFormat="1" ht="11.25" customHeight="1" x14ac:dyDescent="0.2">
      <c r="A22" s="61"/>
      <c r="B22" s="61"/>
      <c r="C22" s="62"/>
      <c r="D22" s="61"/>
      <c r="E22" s="63"/>
      <c r="F22" s="39"/>
      <c r="G22" s="47" t="s">
        <v>35</v>
      </c>
      <c r="H22" s="48"/>
      <c r="I22" s="49"/>
      <c r="J22" s="111"/>
      <c r="K22" s="51" t="s">
        <v>25</v>
      </c>
    </row>
    <row r="23" spans="1:13" s="37" customFormat="1" ht="10.95" customHeight="1" x14ac:dyDescent="0.3">
      <c r="A23" s="61"/>
      <c r="B23" s="61"/>
      <c r="C23" s="63"/>
      <c r="D23" s="61"/>
      <c r="E23" s="63"/>
      <c r="F23" s="39"/>
      <c r="G23" s="34"/>
      <c r="H23" s="34"/>
      <c r="I23" s="73" t="s">
        <v>20</v>
      </c>
      <c r="J23" s="34">
        <v>3</v>
      </c>
      <c r="K23" s="99" t="s">
        <v>48</v>
      </c>
    </row>
    <row r="24" spans="1:13" s="37" customFormat="1" ht="10.95" customHeight="1" x14ac:dyDescent="0.3">
      <c r="A24" s="61"/>
      <c r="B24" s="61"/>
      <c r="C24" s="70"/>
      <c r="D24" s="61"/>
      <c r="E24" s="63"/>
      <c r="F24" s="39"/>
      <c r="G24" s="112">
        <f>SUM(A13:A21)+SUM(G13:G23)</f>
        <v>0</v>
      </c>
      <c r="H24" s="168" t="s">
        <v>36</v>
      </c>
      <c r="I24" s="169"/>
      <c r="J24" s="34">
        <v>45</v>
      </c>
      <c r="K24" s="74"/>
    </row>
    <row r="25" spans="1:13" s="37" customFormat="1" ht="10.95" customHeight="1" x14ac:dyDescent="0.3">
      <c r="A25" s="61"/>
      <c r="B25" s="61"/>
      <c r="C25" s="70"/>
      <c r="D25" s="61"/>
      <c r="E25" s="63"/>
      <c r="F25" s="39"/>
      <c r="G25" s="113"/>
      <c r="H25" s="113"/>
      <c r="I25" s="113"/>
      <c r="J25" s="114"/>
      <c r="K25" s="115"/>
    </row>
    <row r="26" spans="1:13" s="37" customFormat="1" ht="11.25" customHeight="1" x14ac:dyDescent="0.3">
      <c r="A26" s="61"/>
      <c r="B26" s="61"/>
      <c r="C26" s="72"/>
      <c r="D26" s="61"/>
      <c r="E26" s="72"/>
      <c r="F26" s="39"/>
      <c r="G26" s="116"/>
      <c r="H26" s="116"/>
      <c r="I26" s="116"/>
      <c r="J26" s="116"/>
      <c r="K26" s="117"/>
    </row>
    <row r="27" spans="1:13" s="37" customFormat="1" ht="11.25" customHeight="1" x14ac:dyDescent="0.3">
      <c r="A27" s="174" t="s">
        <v>109</v>
      </c>
      <c r="B27" s="174"/>
      <c r="C27" s="174"/>
      <c r="D27" s="174"/>
      <c r="E27" s="174"/>
      <c r="F27" s="39"/>
      <c r="G27" s="175" t="s">
        <v>103</v>
      </c>
      <c r="H27" s="175"/>
      <c r="I27" s="175"/>
      <c r="J27" s="175"/>
      <c r="K27" s="175"/>
    </row>
    <row r="28" spans="1:13" s="37" customFormat="1" ht="11.25" customHeight="1" x14ac:dyDescent="0.3">
      <c r="A28" s="118" t="s">
        <v>49</v>
      </c>
      <c r="B28" s="75"/>
      <c r="C28" s="75"/>
      <c r="D28" s="75"/>
      <c r="E28" s="76"/>
      <c r="F28" s="39"/>
      <c r="G28" s="179" t="s">
        <v>104</v>
      </c>
      <c r="H28" s="180"/>
      <c r="I28" s="180"/>
      <c r="J28" s="180"/>
      <c r="K28" s="181"/>
    </row>
    <row r="29" spans="1:13" s="37" customFormat="1" ht="11.25" customHeight="1" x14ac:dyDescent="0.3">
      <c r="A29" s="53"/>
      <c r="B29" s="53"/>
      <c r="C29" s="77" t="s">
        <v>50</v>
      </c>
      <c r="D29" s="53">
        <v>3</v>
      </c>
      <c r="E29" s="35"/>
      <c r="F29" s="39"/>
      <c r="G29" s="53"/>
      <c r="H29" s="53"/>
      <c r="I29" s="77"/>
      <c r="J29" s="53"/>
      <c r="K29" s="55"/>
    </row>
    <row r="30" spans="1:13" s="37" customFormat="1" ht="11.25" customHeight="1" x14ac:dyDescent="0.2">
      <c r="A30" s="34"/>
      <c r="B30" s="34"/>
      <c r="C30" s="80" t="s">
        <v>296</v>
      </c>
      <c r="D30" s="34">
        <v>0</v>
      </c>
      <c r="E30" s="81" t="s">
        <v>51</v>
      </c>
      <c r="F30" s="39"/>
      <c r="G30" s="34"/>
      <c r="H30" s="34"/>
      <c r="I30" s="80"/>
      <c r="J30" s="34"/>
      <c r="K30" s="81"/>
    </row>
    <row r="31" spans="1:13" s="37" customFormat="1" ht="11.25" customHeight="1" x14ac:dyDescent="0.2">
      <c r="A31" s="34"/>
      <c r="B31" s="34"/>
      <c r="C31" s="43" t="s">
        <v>52</v>
      </c>
      <c r="D31" s="34">
        <v>3</v>
      </c>
      <c r="E31" s="81"/>
      <c r="F31" s="39"/>
      <c r="G31" s="34"/>
      <c r="H31" s="34"/>
      <c r="I31" s="80"/>
      <c r="J31" s="34"/>
      <c r="K31" s="81"/>
    </row>
    <row r="32" spans="1:13" s="37" customFormat="1" ht="11.25" customHeight="1" x14ac:dyDescent="0.2">
      <c r="A32" s="34"/>
      <c r="B32" s="34"/>
      <c r="C32" s="120" t="s">
        <v>297</v>
      </c>
      <c r="D32" s="34">
        <v>3</v>
      </c>
      <c r="E32" s="81"/>
      <c r="F32" s="39"/>
      <c r="G32" s="34"/>
      <c r="H32" s="34"/>
      <c r="I32" s="80"/>
      <c r="J32" s="34"/>
      <c r="K32" s="81"/>
    </row>
    <row r="33" spans="1:11" s="37" customFormat="1" ht="11.25" customHeight="1" x14ac:dyDescent="0.2">
      <c r="A33" s="23"/>
      <c r="B33" s="23"/>
      <c r="C33" s="100"/>
      <c r="D33" s="95"/>
      <c r="E33" s="119"/>
      <c r="F33" s="39"/>
      <c r="G33" s="34"/>
      <c r="H33" s="34"/>
      <c r="I33" s="80"/>
      <c r="J33" s="34"/>
      <c r="K33" s="81"/>
    </row>
    <row r="34" spans="1:11" s="37" customFormat="1" ht="11.25" customHeight="1" x14ac:dyDescent="0.2">
      <c r="A34" s="175" t="s">
        <v>102</v>
      </c>
      <c r="B34" s="175"/>
      <c r="C34" s="175"/>
      <c r="D34" s="175"/>
      <c r="E34" s="175"/>
      <c r="F34" s="39"/>
      <c r="G34" s="34"/>
      <c r="H34" s="34"/>
      <c r="I34" s="80"/>
      <c r="J34" s="34"/>
      <c r="K34" s="81"/>
    </row>
    <row r="35" spans="1:11" s="37" customFormat="1" ht="11.25" customHeight="1" x14ac:dyDescent="0.25">
      <c r="A35" s="176" t="s">
        <v>53</v>
      </c>
      <c r="B35" s="177"/>
      <c r="C35" s="177"/>
      <c r="D35" s="177"/>
      <c r="E35" s="178"/>
      <c r="F35" s="39"/>
      <c r="G35" s="34"/>
      <c r="H35" s="34"/>
      <c r="I35" s="80"/>
      <c r="J35" s="34"/>
      <c r="K35" s="81"/>
    </row>
    <row r="36" spans="1:11" s="37" customFormat="1" ht="11.25" customHeight="1" x14ac:dyDescent="0.2">
      <c r="A36" s="78"/>
      <c r="B36" s="78"/>
      <c r="C36" s="68"/>
      <c r="D36" s="78"/>
      <c r="E36" s="79"/>
      <c r="F36" s="39"/>
      <c r="G36" s="34"/>
      <c r="H36" s="34"/>
      <c r="I36" s="80"/>
      <c r="J36" s="34"/>
      <c r="K36" s="81"/>
    </row>
    <row r="37" spans="1:11" s="37" customFormat="1" ht="11.25" customHeight="1" x14ac:dyDescent="0.2">
      <c r="A37" s="78"/>
      <c r="B37" s="78"/>
      <c r="C37" s="68"/>
      <c r="D37" s="78"/>
      <c r="E37" s="79"/>
      <c r="F37" s="39"/>
      <c r="G37" s="112">
        <f>SUM(A29:A32)+SUM(A36:A45)+SUM(G29:G36)</f>
        <v>0</v>
      </c>
      <c r="H37" s="146"/>
      <c r="I37" s="147" t="s">
        <v>114</v>
      </c>
      <c r="J37" s="8"/>
      <c r="K37" s="82"/>
    </row>
    <row r="38" spans="1:11" ht="12.75" customHeight="1" x14ac:dyDescent="0.2">
      <c r="A38" s="78"/>
      <c r="B38" s="78"/>
      <c r="C38" s="68"/>
      <c r="D38" s="78"/>
      <c r="E38" s="79"/>
      <c r="F38" s="72"/>
      <c r="G38" s="83"/>
      <c r="H38" s="84"/>
      <c r="I38" s="84"/>
      <c r="J38" s="84"/>
      <c r="K38" s="85"/>
    </row>
    <row r="39" spans="1:11" ht="11.25" customHeight="1" x14ac:dyDescent="0.2">
      <c r="A39" s="78"/>
      <c r="B39" s="78"/>
      <c r="C39" s="68"/>
      <c r="D39" s="78"/>
      <c r="E39" s="79"/>
      <c r="F39" s="39"/>
      <c r="G39" s="182"/>
      <c r="H39" s="182"/>
      <c r="I39" s="182"/>
      <c r="J39" s="182"/>
      <c r="K39" s="182"/>
    </row>
    <row r="40" spans="1:11" ht="11.25" customHeight="1" x14ac:dyDescent="0.2">
      <c r="A40" s="78"/>
      <c r="B40" s="78"/>
      <c r="C40" s="68"/>
      <c r="D40" s="78"/>
      <c r="E40" s="79"/>
      <c r="F40" s="39"/>
      <c r="G40" s="121"/>
      <c r="H40" s="173"/>
      <c r="I40" s="173"/>
      <c r="J40" s="173"/>
      <c r="K40" s="122"/>
    </row>
    <row r="41" spans="1:11" s="37" customFormat="1" ht="10.5" customHeight="1" x14ac:dyDescent="0.3">
      <c r="A41" s="78"/>
      <c r="B41" s="78"/>
      <c r="C41" s="68"/>
      <c r="D41" s="78"/>
      <c r="E41" s="79"/>
      <c r="F41" s="39"/>
      <c r="G41" s="121"/>
      <c r="H41" s="173"/>
      <c r="I41" s="173"/>
      <c r="J41" s="173"/>
      <c r="K41" s="122"/>
    </row>
    <row r="42" spans="1:11" ht="10.199999999999999" customHeight="1" x14ac:dyDescent="0.2">
      <c r="A42" s="78"/>
      <c r="B42" s="78"/>
      <c r="C42" s="68"/>
      <c r="D42" s="78"/>
      <c r="E42" s="88"/>
      <c r="F42" s="39"/>
      <c r="G42" s="121"/>
      <c r="H42" s="173"/>
      <c r="I42" s="173"/>
      <c r="J42" s="173"/>
      <c r="K42" s="122"/>
    </row>
    <row r="43" spans="1:11" ht="10.199999999999999" customHeight="1" x14ac:dyDescent="0.2">
      <c r="A43" s="78"/>
      <c r="B43" s="78"/>
      <c r="C43" s="68"/>
      <c r="D43" s="78"/>
      <c r="E43" s="79"/>
      <c r="F43" s="39"/>
      <c r="G43" s="121"/>
      <c r="H43" s="173"/>
      <c r="I43" s="173"/>
      <c r="J43" s="173"/>
      <c r="K43" s="122"/>
    </row>
    <row r="44" spans="1:11" ht="10.5" customHeight="1" x14ac:dyDescent="0.2">
      <c r="A44" s="78"/>
      <c r="B44" s="78"/>
      <c r="C44" s="68"/>
      <c r="D44" s="78"/>
      <c r="E44" s="88"/>
      <c r="F44" s="39"/>
      <c r="G44" s="121"/>
      <c r="H44" s="173"/>
      <c r="I44" s="173"/>
      <c r="J44" s="173"/>
      <c r="K44" s="122"/>
    </row>
    <row r="45" spans="1:11" ht="10.5" customHeight="1" x14ac:dyDescent="0.2">
      <c r="A45" s="78"/>
      <c r="B45" s="78"/>
      <c r="C45" s="68"/>
      <c r="D45" s="78"/>
      <c r="E45" s="79"/>
      <c r="F45" s="39"/>
      <c r="G45" s="123"/>
      <c r="H45" s="123"/>
      <c r="I45" s="124"/>
      <c r="J45" s="125"/>
      <c r="K45" s="124"/>
    </row>
    <row r="46" spans="1:11" ht="10.199999999999999" x14ac:dyDescent="0.2">
      <c r="A46" s="23"/>
      <c r="B46" s="23"/>
      <c r="C46" s="95"/>
      <c r="D46" s="95"/>
      <c r="E46" s="95"/>
      <c r="F46" s="39"/>
      <c r="G46" s="123"/>
      <c r="H46" s="123"/>
      <c r="I46" s="126"/>
      <c r="J46" s="125"/>
      <c r="K46" s="124"/>
    </row>
    <row r="47" spans="1:11" ht="10.199999999999999" customHeight="1" x14ac:dyDescent="0.2">
      <c r="A47" s="23"/>
      <c r="B47" s="23"/>
      <c r="C47" s="95"/>
      <c r="D47" s="95"/>
      <c r="E47" s="95"/>
      <c r="F47" s="39"/>
      <c r="G47" s="127"/>
      <c r="H47" s="127"/>
      <c r="I47" s="127"/>
      <c r="J47" s="127"/>
      <c r="K47" s="127"/>
    </row>
    <row r="48" spans="1:11" ht="10.199999999999999" customHeight="1" x14ac:dyDescent="0.2">
      <c r="A48" s="129" t="s">
        <v>110</v>
      </c>
      <c r="B48" s="130"/>
      <c r="C48" s="131"/>
      <c r="D48" s="132"/>
      <c r="E48" s="133"/>
      <c r="F48" s="39"/>
      <c r="G48" s="165" t="s">
        <v>37</v>
      </c>
      <c r="H48" s="166"/>
      <c r="I48" s="166"/>
      <c r="J48" s="166"/>
      <c r="K48" s="167"/>
    </row>
    <row r="49" spans="1:11" ht="10.199999999999999" x14ac:dyDescent="0.2">
      <c r="A49" s="134" t="s">
        <v>10</v>
      </c>
      <c r="B49" s="135" t="s">
        <v>11</v>
      </c>
      <c r="C49" s="135" t="s">
        <v>12</v>
      </c>
      <c r="D49" s="136" t="s">
        <v>13</v>
      </c>
      <c r="E49" s="135" t="s">
        <v>14</v>
      </c>
      <c r="F49" s="39"/>
      <c r="G49" s="156" t="s">
        <v>111</v>
      </c>
      <c r="H49" s="157"/>
      <c r="I49" s="157"/>
      <c r="J49" s="157"/>
      <c r="K49" s="158"/>
    </row>
    <row r="50" spans="1:11" ht="11.25" customHeight="1" x14ac:dyDescent="0.2">
      <c r="A50" s="137"/>
      <c r="B50" s="138"/>
      <c r="C50" s="139"/>
      <c r="D50" s="138"/>
      <c r="E50" s="139"/>
      <c r="F50" s="91"/>
      <c r="G50" s="86" t="s">
        <v>38</v>
      </c>
      <c r="H50" s="159" t="s">
        <v>39</v>
      </c>
      <c r="I50" s="160"/>
      <c r="J50" s="161"/>
      <c r="K50" s="87" t="s">
        <v>112</v>
      </c>
    </row>
    <row r="51" spans="1:11" ht="11.25" customHeight="1" x14ac:dyDescent="0.2">
      <c r="A51" s="138"/>
      <c r="B51" s="138"/>
      <c r="C51" s="139"/>
      <c r="D51" s="140"/>
      <c r="E51" s="141"/>
      <c r="F51" s="23"/>
      <c r="G51" s="86" t="s">
        <v>38</v>
      </c>
      <c r="H51" s="159" t="s">
        <v>40</v>
      </c>
      <c r="I51" s="160"/>
      <c r="J51" s="161"/>
      <c r="K51" s="89" t="s">
        <v>41</v>
      </c>
    </row>
    <row r="52" spans="1:11" ht="12.75" customHeight="1" x14ac:dyDescent="0.2">
      <c r="A52" s="137"/>
      <c r="B52" s="138"/>
      <c r="C52" s="139"/>
      <c r="D52" s="138"/>
      <c r="E52" s="139"/>
      <c r="F52" s="23"/>
      <c r="G52" s="86" t="s">
        <v>38</v>
      </c>
      <c r="H52" s="159" t="s">
        <v>42</v>
      </c>
      <c r="I52" s="160"/>
      <c r="J52" s="161"/>
      <c r="K52" s="90" t="s">
        <v>43</v>
      </c>
    </row>
    <row r="53" spans="1:11" ht="11.25" customHeight="1" x14ac:dyDescent="0.2">
      <c r="A53" s="138"/>
      <c r="B53" s="138"/>
      <c r="C53" s="139"/>
      <c r="D53" s="140"/>
      <c r="E53" s="139"/>
      <c r="F53" s="23"/>
      <c r="G53" s="92"/>
      <c r="H53" s="92"/>
      <c r="I53" s="92"/>
      <c r="J53" s="92"/>
      <c r="K53" s="93"/>
    </row>
    <row r="54" spans="1:11" ht="11.25" customHeight="1" x14ac:dyDescent="0.2">
      <c r="A54" s="138"/>
      <c r="B54" s="138"/>
      <c r="C54" s="139"/>
      <c r="D54" s="140"/>
      <c r="E54" s="139"/>
      <c r="F54" s="23"/>
      <c r="G54" s="97" t="s">
        <v>44</v>
      </c>
      <c r="H54" s="98"/>
      <c r="I54" s="98"/>
      <c r="J54" s="98"/>
      <c r="K54" s="89"/>
    </row>
    <row r="55" spans="1:11" ht="11.25" customHeight="1" x14ac:dyDescent="0.2">
      <c r="A55" s="140"/>
      <c r="B55" s="140"/>
      <c r="C55" s="139"/>
      <c r="D55" s="140"/>
      <c r="E55" s="142"/>
      <c r="F55" s="23"/>
      <c r="G55" s="86" t="s">
        <v>38</v>
      </c>
      <c r="H55" s="162" t="s">
        <v>45</v>
      </c>
      <c r="I55" s="162"/>
      <c r="J55" s="162"/>
      <c r="K55" s="96"/>
    </row>
    <row r="56" spans="1:11" ht="11.25" customHeight="1" x14ac:dyDescent="0.2">
      <c r="A56" s="143">
        <f>SUM(A50:A55)</f>
        <v>0</v>
      </c>
      <c r="B56" s="163" t="s">
        <v>113</v>
      </c>
      <c r="C56" s="164"/>
      <c r="D56" s="144"/>
      <c r="E56" s="139"/>
      <c r="F56" s="23"/>
      <c r="G56" s="128"/>
      <c r="H56" s="128"/>
      <c r="I56" s="128"/>
      <c r="J56" s="128"/>
      <c r="K56" s="145"/>
    </row>
    <row r="57" spans="1:11" ht="11.25" customHeight="1" x14ac:dyDescent="0.2">
      <c r="D57" s="14"/>
      <c r="F57" s="23"/>
      <c r="J57" s="14"/>
    </row>
    <row r="58" spans="1:11" ht="11.25" customHeight="1" x14ac:dyDescent="0.2">
      <c r="D58" s="14"/>
      <c r="F58" s="23"/>
      <c r="J58" s="14"/>
    </row>
    <row r="59" spans="1:11" ht="11.25" customHeight="1" x14ac:dyDescent="0.2">
      <c r="D59" s="14"/>
      <c r="E59" s="94"/>
      <c r="F59" s="23"/>
      <c r="J59" s="14"/>
    </row>
    <row r="60" spans="1:11" ht="11.25" customHeight="1" x14ac:dyDescent="0.2">
      <c r="A60" s="23"/>
      <c r="B60" s="23"/>
      <c r="C60" s="95"/>
      <c r="D60" s="95"/>
      <c r="E60" s="95"/>
      <c r="F60" s="23"/>
      <c r="J60" s="14"/>
    </row>
    <row r="61" spans="1:11" ht="11.25" customHeight="1" x14ac:dyDescent="0.2">
      <c r="A61" s="23"/>
      <c r="B61" s="23"/>
      <c r="C61" s="95"/>
      <c r="D61" s="95"/>
      <c r="E61" s="95"/>
      <c r="F61" s="23"/>
      <c r="J61" s="14"/>
    </row>
    <row r="62" spans="1:11" ht="11.25" customHeight="1" x14ac:dyDescent="0.2">
      <c r="F62" s="23"/>
      <c r="J62" s="14"/>
    </row>
    <row r="63" spans="1:11" ht="11.25" customHeight="1" x14ac:dyDescent="0.2">
      <c r="D63" s="14"/>
      <c r="F63" s="23"/>
      <c r="J63" s="14"/>
    </row>
    <row r="64" spans="1:11" ht="11.25" customHeight="1" x14ac:dyDescent="0.2">
      <c r="D64" s="14"/>
      <c r="F64" s="23"/>
      <c r="J64" s="14"/>
    </row>
    <row r="65" spans="6:10" ht="12.75" customHeight="1" x14ac:dyDescent="0.2">
      <c r="F65" s="23"/>
      <c r="J65" s="14"/>
    </row>
    <row r="66" spans="6:10" ht="12.75" customHeight="1" x14ac:dyDescent="0.2">
      <c r="F66" s="23"/>
      <c r="J66" s="14"/>
    </row>
    <row r="67" spans="6:10" ht="12.75" customHeight="1" x14ac:dyDescent="0.2">
      <c r="F67" s="23"/>
      <c r="J67" s="14"/>
    </row>
    <row r="68" spans="6:10" ht="12.75" customHeight="1" x14ac:dyDescent="0.2"/>
    <row r="69" spans="6:10" ht="11.25" customHeight="1" x14ac:dyDescent="0.2"/>
    <row r="70" spans="6:10" ht="11.25" customHeight="1" x14ac:dyDescent="0.2"/>
    <row r="71" spans="6:10" ht="11.25" customHeight="1" x14ac:dyDescent="0.2"/>
    <row r="72" spans="6:10" ht="11.25" customHeight="1" x14ac:dyDescent="0.2"/>
    <row r="73" spans="6:10" ht="11.25" customHeight="1" x14ac:dyDescent="0.2"/>
    <row r="74" spans="6:10" ht="11.25" customHeight="1" x14ac:dyDescent="0.2"/>
    <row r="75" spans="6:10" ht="11.25" customHeight="1" x14ac:dyDescent="0.2"/>
    <row r="76" spans="6:10" ht="11.25" customHeight="1" x14ac:dyDescent="0.2"/>
    <row r="77" spans="6:10" ht="11.25" customHeight="1" x14ac:dyDescent="0.2"/>
    <row r="78" spans="6:10" ht="11.25" customHeight="1" x14ac:dyDescent="0.2"/>
    <row r="79" spans="6:10" ht="11.25" customHeight="1" x14ac:dyDescent="0.2"/>
    <row r="80" spans="6:10" ht="11.25" customHeight="1" x14ac:dyDescent="0.2"/>
    <row r="81" ht="11.25" customHeight="1" x14ac:dyDescent="0.2"/>
    <row r="82" ht="11.25" customHeight="1" x14ac:dyDescent="0.2"/>
    <row r="83" ht="11.25" customHeight="1" x14ac:dyDescent="0.2"/>
    <row r="84" ht="11.25" customHeight="1" x14ac:dyDescent="0.2"/>
    <row r="85" ht="11.25" customHeight="1" x14ac:dyDescent="0.2"/>
    <row r="86" ht="11.25" customHeight="1" x14ac:dyDescent="0.2"/>
    <row r="87" ht="11.25" customHeight="1" x14ac:dyDescent="0.2"/>
    <row r="88" ht="11.25" customHeight="1" x14ac:dyDescent="0.2"/>
    <row r="89" ht="11.25" customHeight="1" x14ac:dyDescent="0.2"/>
    <row r="90" ht="11.25" customHeight="1" x14ac:dyDescent="0.2"/>
    <row r="91" ht="11.25" customHeight="1" x14ac:dyDescent="0.2"/>
    <row r="92" ht="11.25" customHeight="1" x14ac:dyDescent="0.2"/>
    <row r="93" ht="11.25" customHeight="1" x14ac:dyDescent="0.2"/>
    <row r="94" ht="11.25" customHeight="1" x14ac:dyDescent="0.2"/>
    <row r="95" ht="11.25" customHeight="1" x14ac:dyDescent="0.2"/>
    <row r="96" ht="11.25" customHeight="1" x14ac:dyDescent="0.2"/>
    <row r="97" ht="11.25" customHeight="1" x14ac:dyDescent="0.2"/>
    <row r="98" ht="11.25" customHeight="1" x14ac:dyDescent="0.2"/>
    <row r="99" ht="11.25" customHeight="1" x14ac:dyDescent="0.2"/>
    <row r="100" ht="11.25" customHeight="1" x14ac:dyDescent="0.2"/>
    <row r="101" ht="11.25" customHeight="1" x14ac:dyDescent="0.2"/>
    <row r="102" ht="11.25" customHeight="1" x14ac:dyDescent="0.2"/>
    <row r="103" ht="11.25" customHeight="1" x14ac:dyDescent="0.2"/>
    <row r="104" ht="11.25" customHeight="1" x14ac:dyDescent="0.2"/>
    <row r="105" ht="11.25" customHeight="1" x14ac:dyDescent="0.2"/>
    <row r="106" ht="11.25" customHeight="1" x14ac:dyDescent="0.2"/>
    <row r="107" ht="11.25" customHeight="1" x14ac:dyDescent="0.2"/>
    <row r="108" ht="11.25" customHeight="1" x14ac:dyDescent="0.2"/>
    <row r="109" ht="11.25" customHeight="1" x14ac:dyDescent="0.2"/>
    <row r="110" ht="11.25" customHeight="1" x14ac:dyDescent="0.2"/>
    <row r="111" ht="11.25" customHeight="1" x14ac:dyDescent="0.2"/>
  </sheetData>
  <mergeCells count="22">
    <mergeCell ref="G48:K48"/>
    <mergeCell ref="H24:I24"/>
    <mergeCell ref="G2:H2"/>
    <mergeCell ref="G3:H3"/>
    <mergeCell ref="A10:K10"/>
    <mergeCell ref="H40:J40"/>
    <mergeCell ref="H41:J41"/>
    <mergeCell ref="H42:J42"/>
    <mergeCell ref="H43:J43"/>
    <mergeCell ref="H44:J44"/>
    <mergeCell ref="A27:E27"/>
    <mergeCell ref="G27:K27"/>
    <mergeCell ref="A34:E34"/>
    <mergeCell ref="A35:E35"/>
    <mergeCell ref="G28:K28"/>
    <mergeCell ref="G39:K39"/>
    <mergeCell ref="G49:K49"/>
    <mergeCell ref="H50:J50"/>
    <mergeCell ref="H52:J52"/>
    <mergeCell ref="H55:J55"/>
    <mergeCell ref="B56:C56"/>
    <mergeCell ref="H51:J51"/>
  </mergeCells>
  <dataValidations count="1">
    <dataValidation type="list" allowBlank="1" showInputMessage="1" showErrorMessage="1" sqref="E21" xr:uid="{235E480E-90AC-4DA5-904C-DB8B124A2122}">
      <formula1>$A$88:$A$90</formula1>
    </dataValidation>
  </dataValidations>
  <hyperlinks>
    <hyperlink ref="G49:J49" r:id="rId1" display="Service Learning " xr:uid="{D2EEC353-571E-4767-AFF6-9E6C80F17D9F}"/>
    <hyperlink ref="G49:K49" r:id="rId2" display="Service and Experiential Learning (6 semesters)" xr:uid="{34A2853D-61AC-4FE8-91F3-2C58658A2874}"/>
    <hyperlink ref="G54:J54" r:id="rId3" display="Graduation Portfolio (click here for info)" xr:uid="{AAE8C498-A551-4D6F-BBA7-347B1ED3F984}"/>
  </hyperlinks>
  <pageMargins left="0.7" right="0.7" top="0.75" bottom="0.75" header="0.3" footer="0.3"/>
  <pageSetup orientation="portrait" r:id="rId4"/>
  <drawing r:id="rId5"/>
  <extLst>
    <ext xmlns:x14="http://schemas.microsoft.com/office/spreadsheetml/2009/9/main" uri="{CCE6A557-97BC-4b89-ADB6-D9C93CAAB3DF}">
      <x14:dataValidations xmlns:xm="http://schemas.microsoft.com/office/excel/2006/main" count="3">
        <x14:dataValidation type="list" allowBlank="1" showInputMessage="1" showErrorMessage="1" xr:uid="{98E3B0AB-D6F9-4EFC-B5E3-ACC40C2944E2}">
          <x14:formula1>
            <xm:f>Core!$A$19:$A$20</xm:f>
          </x14:formula1>
          <xm:sqref>I23</xm:sqref>
        </x14:dataValidation>
        <x14:dataValidation type="list" allowBlank="1" showInputMessage="1" showErrorMessage="1" xr:uid="{4F4E7B37-153D-43D4-A4F9-82A8F5EDC99B}">
          <x14:formula1>
            <xm:f>'Core Courses'!$A$166:$A$196</xm:f>
          </x14:formula1>
          <xm:sqref>C15</xm:sqref>
        </x14:dataValidation>
        <x14:dataValidation type="list" allowBlank="1" showInputMessage="1" showErrorMessage="1" xr:uid="{2973365C-E109-497A-9514-1C2C3F975950}">
          <x14:formula1>
            <xm:f>'Core Courses'!$A$71:$A$72</xm:f>
          </x14:formula1>
          <xm:sqref>I16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D6E7A3-67D5-4F51-813F-94BA01C68C22}">
  <sheetPr>
    <tabColor rgb="FFFF0000"/>
    <pageSetUpPr fitToPage="1"/>
  </sheetPr>
  <dimension ref="A1:Q196"/>
  <sheetViews>
    <sheetView topLeftCell="A56" workbookViewId="0">
      <selection activeCell="F154" sqref="F154"/>
    </sheetView>
  </sheetViews>
  <sheetFormatPr defaultColWidth="9.109375" defaultRowHeight="10.199999999999999" x14ac:dyDescent="0.2"/>
  <cols>
    <col min="1" max="1" width="49.88671875" style="103" customWidth="1"/>
    <col min="2" max="2" width="18.6640625" style="102" customWidth="1"/>
    <col min="3" max="5" width="9.109375" style="102"/>
    <col min="6" max="6" width="10" style="102" customWidth="1"/>
    <col min="7" max="7" width="11.6640625" style="102" customWidth="1"/>
    <col min="8" max="10" width="9.109375" style="102"/>
    <col min="11" max="11" width="10.6640625" style="102" customWidth="1"/>
    <col min="12" max="12" width="12.33203125" style="102" customWidth="1"/>
    <col min="13" max="16384" width="9.109375" style="102"/>
  </cols>
  <sheetData>
    <row r="1" spans="1:17" x14ac:dyDescent="0.2">
      <c r="A1" s="149" t="s">
        <v>115</v>
      </c>
    </row>
    <row r="2" spans="1:17" x14ac:dyDescent="0.2">
      <c r="A2" s="149" t="s">
        <v>116</v>
      </c>
      <c r="B2" s="150" t="s">
        <v>117</v>
      </c>
    </row>
    <row r="3" spans="1:17" x14ac:dyDescent="0.2">
      <c r="A3" s="151" t="s">
        <v>118</v>
      </c>
      <c r="B3" s="152"/>
    </row>
    <row r="4" spans="1:17" x14ac:dyDescent="0.2">
      <c r="A4" s="102" t="s">
        <v>119</v>
      </c>
      <c r="B4" s="152"/>
    </row>
    <row r="5" spans="1:17" x14ac:dyDescent="0.2">
      <c r="A5" s="102" t="s">
        <v>120</v>
      </c>
      <c r="B5" s="152"/>
    </row>
    <row r="6" spans="1:17" x14ac:dyDescent="0.2">
      <c r="A6" s="102" t="s">
        <v>121</v>
      </c>
      <c r="B6" s="152" t="s">
        <v>122</v>
      </c>
    </row>
    <row r="7" spans="1:17" x14ac:dyDescent="0.2">
      <c r="A7" s="102" t="s">
        <v>123</v>
      </c>
      <c r="B7" s="152" t="s">
        <v>122</v>
      </c>
    </row>
    <row r="8" spans="1:17" x14ac:dyDescent="0.2">
      <c r="A8" s="102" t="s">
        <v>124</v>
      </c>
      <c r="B8" s="153" t="s">
        <v>125</v>
      </c>
    </row>
    <row r="9" spans="1:17" x14ac:dyDescent="0.2">
      <c r="A9" s="102" t="s">
        <v>126</v>
      </c>
      <c r="B9" s="152" t="s">
        <v>122</v>
      </c>
    </row>
    <row r="10" spans="1:17" x14ac:dyDescent="0.2">
      <c r="A10" s="102" t="s">
        <v>127</v>
      </c>
      <c r="B10" s="152" t="s">
        <v>128</v>
      </c>
    </row>
    <row r="11" spans="1:17" x14ac:dyDescent="0.2">
      <c r="A11" s="102" t="s">
        <v>129</v>
      </c>
      <c r="B11" s="152" t="s">
        <v>130</v>
      </c>
    </row>
    <row r="12" spans="1:17" x14ac:dyDescent="0.2">
      <c r="A12" s="151" t="s">
        <v>131</v>
      </c>
      <c r="B12" s="152"/>
    </row>
    <row r="13" spans="1:17" x14ac:dyDescent="0.2">
      <c r="A13" s="102" t="s">
        <v>132</v>
      </c>
      <c r="B13" s="152"/>
    </row>
    <row r="14" spans="1:17" x14ac:dyDescent="0.2">
      <c r="A14" s="102" t="s">
        <v>133</v>
      </c>
      <c r="B14" s="152"/>
    </row>
    <row r="15" spans="1:17" x14ac:dyDescent="0.2">
      <c r="A15" s="102" t="s">
        <v>134</v>
      </c>
      <c r="B15" s="152" t="s">
        <v>135</v>
      </c>
      <c r="Q15" s="152" t="s">
        <v>136</v>
      </c>
    </row>
    <row r="16" spans="1:17" x14ac:dyDescent="0.2">
      <c r="A16" s="102" t="s">
        <v>137</v>
      </c>
      <c r="B16" s="152" t="s">
        <v>135</v>
      </c>
    </row>
    <row r="17" spans="1:2" x14ac:dyDescent="0.2">
      <c r="A17" s="102" t="s">
        <v>138</v>
      </c>
      <c r="B17" s="152" t="s">
        <v>135</v>
      </c>
    </row>
    <row r="18" spans="1:2" x14ac:dyDescent="0.2">
      <c r="A18" s="102" t="s">
        <v>139</v>
      </c>
      <c r="B18" s="152" t="s">
        <v>135</v>
      </c>
    </row>
    <row r="19" spans="1:2" x14ac:dyDescent="0.2">
      <c r="A19" s="102" t="s">
        <v>140</v>
      </c>
      <c r="B19" s="152" t="s">
        <v>135</v>
      </c>
    </row>
    <row r="20" spans="1:2" ht="11.25" customHeight="1" x14ac:dyDescent="0.2">
      <c r="A20" s="102" t="s">
        <v>141</v>
      </c>
      <c r="B20" s="153" t="s">
        <v>142</v>
      </c>
    </row>
    <row r="21" spans="1:2" ht="11.25" customHeight="1" x14ac:dyDescent="0.2">
      <c r="A21" s="102" t="s">
        <v>143</v>
      </c>
      <c r="B21" s="152" t="s">
        <v>135</v>
      </c>
    </row>
    <row r="22" spans="1:2" ht="11.25" customHeight="1" x14ac:dyDescent="0.2">
      <c r="A22" s="102" t="s">
        <v>144</v>
      </c>
      <c r="B22" s="152" t="s">
        <v>142</v>
      </c>
    </row>
    <row r="23" spans="1:2" ht="11.25" customHeight="1" x14ac:dyDescent="0.2">
      <c r="A23" s="102" t="s">
        <v>145</v>
      </c>
      <c r="B23" s="152" t="s">
        <v>142</v>
      </c>
    </row>
    <row r="24" spans="1:2" ht="11.25" customHeight="1" x14ac:dyDescent="0.2">
      <c r="A24" s="102" t="s">
        <v>146</v>
      </c>
      <c r="B24" s="152" t="s">
        <v>147</v>
      </c>
    </row>
    <row r="25" spans="1:2" ht="11.25" customHeight="1" x14ac:dyDescent="0.2">
      <c r="A25" s="102" t="s">
        <v>148</v>
      </c>
      <c r="B25" s="152" t="s">
        <v>135</v>
      </c>
    </row>
    <row r="26" spans="1:2" ht="11.25" customHeight="1" x14ac:dyDescent="0.2">
      <c r="A26" s="102" t="s">
        <v>149</v>
      </c>
      <c r="B26" s="152" t="s">
        <v>150</v>
      </c>
    </row>
    <row r="27" spans="1:2" x14ac:dyDescent="0.2">
      <c r="A27" s="102" t="s">
        <v>151</v>
      </c>
      <c r="B27" s="152" t="s">
        <v>152</v>
      </c>
    </row>
    <row r="28" spans="1:2" x14ac:dyDescent="0.2">
      <c r="A28" s="102" t="s">
        <v>153</v>
      </c>
      <c r="B28" s="152" t="s">
        <v>154</v>
      </c>
    </row>
    <row r="29" spans="1:2" x14ac:dyDescent="0.2">
      <c r="A29" s="102" t="s">
        <v>155</v>
      </c>
      <c r="B29" s="152" t="s">
        <v>156</v>
      </c>
    </row>
    <row r="30" spans="1:2" ht="11.25" customHeight="1" x14ac:dyDescent="0.2">
      <c r="A30" s="151" t="s">
        <v>157</v>
      </c>
      <c r="B30" s="152"/>
    </row>
    <row r="31" spans="1:2" ht="11.25" customHeight="1" x14ac:dyDescent="0.2">
      <c r="A31" s="102" t="s">
        <v>158</v>
      </c>
      <c r="B31" s="152" t="s">
        <v>159</v>
      </c>
    </row>
    <row r="32" spans="1:2" ht="11.25" customHeight="1" x14ac:dyDescent="0.2">
      <c r="A32" s="102" t="s">
        <v>160</v>
      </c>
      <c r="B32" s="154" t="s">
        <v>161</v>
      </c>
    </row>
    <row r="33" spans="1:2" ht="11.25" customHeight="1" x14ac:dyDescent="0.2">
      <c r="A33" s="102" t="s">
        <v>143</v>
      </c>
      <c r="B33" s="152" t="s">
        <v>135</v>
      </c>
    </row>
    <row r="34" spans="1:2" ht="11.25" customHeight="1" x14ac:dyDescent="0.2">
      <c r="A34" s="102" t="s">
        <v>151</v>
      </c>
      <c r="B34" s="152" t="s">
        <v>152</v>
      </c>
    </row>
    <row r="35" spans="1:2" ht="11.25" customHeight="1" x14ac:dyDescent="0.2">
      <c r="A35" s="102" t="s">
        <v>129</v>
      </c>
      <c r="B35" s="152" t="s">
        <v>130</v>
      </c>
    </row>
    <row r="36" spans="1:2" ht="11.25" customHeight="1" x14ac:dyDescent="0.2">
      <c r="A36" s="151" t="s">
        <v>162</v>
      </c>
      <c r="B36" s="152"/>
    </row>
    <row r="37" spans="1:2" ht="11.25" customHeight="1" x14ac:dyDescent="0.2">
      <c r="A37" s="102" t="s">
        <v>163</v>
      </c>
      <c r="B37" s="152"/>
    </row>
    <row r="38" spans="1:2" ht="11.25" customHeight="1" x14ac:dyDescent="0.2">
      <c r="A38" s="102" t="s">
        <v>164</v>
      </c>
      <c r="B38" s="152"/>
    </row>
    <row r="39" spans="1:2" ht="11.25" customHeight="1" x14ac:dyDescent="0.2">
      <c r="A39" s="102" t="s">
        <v>165</v>
      </c>
      <c r="B39" s="152" t="s">
        <v>166</v>
      </c>
    </row>
    <row r="40" spans="1:2" ht="11.25" customHeight="1" x14ac:dyDescent="0.2">
      <c r="A40" s="102" t="s">
        <v>167</v>
      </c>
      <c r="B40" s="152"/>
    </row>
    <row r="41" spans="1:2" ht="11.25" customHeight="1" x14ac:dyDescent="0.2">
      <c r="A41" s="102" t="s">
        <v>168</v>
      </c>
      <c r="B41" s="152" t="s">
        <v>169</v>
      </c>
    </row>
    <row r="42" spans="1:2" ht="11.25" customHeight="1" x14ac:dyDescent="0.2">
      <c r="A42" s="102" t="s">
        <v>170</v>
      </c>
      <c r="B42" s="152" t="s">
        <v>171</v>
      </c>
    </row>
    <row r="43" spans="1:2" ht="11.25" customHeight="1" x14ac:dyDescent="0.2">
      <c r="A43" s="151" t="s">
        <v>172</v>
      </c>
    </row>
    <row r="44" spans="1:2" ht="11.25" customHeight="1" x14ac:dyDescent="0.2">
      <c r="A44" s="102" t="s">
        <v>28</v>
      </c>
    </row>
    <row r="45" spans="1:2" ht="11.25" customHeight="1" x14ac:dyDescent="0.2">
      <c r="A45" s="149" t="s">
        <v>173</v>
      </c>
      <c r="B45" s="150" t="s">
        <v>117</v>
      </c>
    </row>
    <row r="46" spans="1:2" ht="11.25" customHeight="1" x14ac:dyDescent="0.2">
      <c r="A46" s="103" t="s">
        <v>174</v>
      </c>
      <c r="B46" s="152" t="s">
        <v>166</v>
      </c>
    </row>
    <row r="47" spans="1:2" ht="11.25" customHeight="1" x14ac:dyDescent="0.2">
      <c r="A47" s="103" t="s">
        <v>175</v>
      </c>
      <c r="B47" s="152" t="s">
        <v>166</v>
      </c>
    </row>
    <row r="48" spans="1:2" ht="11.25" customHeight="1" x14ac:dyDescent="0.2">
      <c r="A48" s="103" t="s">
        <v>176</v>
      </c>
      <c r="B48" s="152" t="s">
        <v>166</v>
      </c>
    </row>
    <row r="49" spans="1:2" ht="11.25" customHeight="1" x14ac:dyDescent="0.2">
      <c r="A49" s="103" t="s">
        <v>177</v>
      </c>
      <c r="B49" s="152"/>
    </row>
    <row r="50" spans="1:2" ht="11.25" customHeight="1" x14ac:dyDescent="0.2">
      <c r="A50" s="103" t="s">
        <v>178</v>
      </c>
      <c r="B50" s="152" t="s">
        <v>179</v>
      </c>
    </row>
    <row r="51" spans="1:2" ht="11.25" customHeight="1" x14ac:dyDescent="0.2">
      <c r="A51" s="103" t="s">
        <v>180</v>
      </c>
      <c r="B51" s="152" t="s">
        <v>179</v>
      </c>
    </row>
    <row r="52" spans="1:2" ht="11.25" customHeight="1" x14ac:dyDescent="0.2">
      <c r="A52" s="103" t="s">
        <v>181</v>
      </c>
      <c r="B52" s="152" t="s">
        <v>166</v>
      </c>
    </row>
    <row r="53" spans="1:2" ht="11.25" customHeight="1" x14ac:dyDescent="0.2">
      <c r="A53" s="103" t="s">
        <v>182</v>
      </c>
      <c r="B53" s="152" t="s">
        <v>166</v>
      </c>
    </row>
    <row r="54" spans="1:2" x14ac:dyDescent="0.2">
      <c r="A54" s="102" t="s">
        <v>183</v>
      </c>
      <c r="B54" s="152" t="s">
        <v>166</v>
      </c>
    </row>
    <row r="55" spans="1:2" x14ac:dyDescent="0.2">
      <c r="A55" s="103" t="s">
        <v>184</v>
      </c>
      <c r="B55" s="152" t="s">
        <v>166</v>
      </c>
    </row>
    <row r="56" spans="1:2" ht="11.25" customHeight="1" x14ac:dyDescent="0.2">
      <c r="A56" s="102" t="s">
        <v>185</v>
      </c>
      <c r="B56" s="152" t="s">
        <v>166</v>
      </c>
    </row>
    <row r="57" spans="1:2" ht="11.25" customHeight="1" x14ac:dyDescent="0.2">
      <c r="A57" s="103" t="s">
        <v>186</v>
      </c>
      <c r="B57" s="152" t="s">
        <v>166</v>
      </c>
    </row>
    <row r="58" spans="1:2" x14ac:dyDescent="0.2">
      <c r="A58" s="103" t="s">
        <v>187</v>
      </c>
      <c r="B58" s="152" t="s">
        <v>166</v>
      </c>
    </row>
    <row r="59" spans="1:2" x14ac:dyDescent="0.2">
      <c r="A59" s="102" t="s">
        <v>188</v>
      </c>
      <c r="B59" s="153" t="s">
        <v>166</v>
      </c>
    </row>
    <row r="60" spans="1:2" x14ac:dyDescent="0.2">
      <c r="A60" s="103" t="s">
        <v>189</v>
      </c>
      <c r="B60" s="153" t="s">
        <v>166</v>
      </c>
    </row>
    <row r="61" spans="1:2" x14ac:dyDescent="0.2">
      <c r="A61" s="102" t="s">
        <v>190</v>
      </c>
      <c r="B61" s="152" t="s">
        <v>191</v>
      </c>
    </row>
    <row r="62" spans="1:2" x14ac:dyDescent="0.2">
      <c r="A62" s="102" t="s">
        <v>192</v>
      </c>
      <c r="B62" s="152" t="s">
        <v>191</v>
      </c>
    </row>
    <row r="63" spans="1:2" x14ac:dyDescent="0.2">
      <c r="A63" s="103" t="s">
        <v>193</v>
      </c>
      <c r="B63" s="152" t="s">
        <v>191</v>
      </c>
    </row>
    <row r="64" spans="1:2" x14ac:dyDescent="0.2">
      <c r="A64" s="103" t="s">
        <v>194</v>
      </c>
      <c r="B64" s="152" t="s">
        <v>191</v>
      </c>
    </row>
    <row r="65" spans="1:2" x14ac:dyDescent="0.2">
      <c r="A65" s="103" t="s">
        <v>195</v>
      </c>
      <c r="B65" s="152" t="s">
        <v>191</v>
      </c>
    </row>
    <row r="66" spans="1:2" x14ac:dyDescent="0.2">
      <c r="A66" s="103" t="s">
        <v>196</v>
      </c>
      <c r="B66" s="152" t="s">
        <v>191</v>
      </c>
    </row>
    <row r="67" spans="1:2" x14ac:dyDescent="0.2">
      <c r="A67" s="103" t="s">
        <v>197</v>
      </c>
      <c r="B67" s="152" t="s">
        <v>191</v>
      </c>
    </row>
    <row r="68" spans="1:2" x14ac:dyDescent="0.2">
      <c r="A68" s="103" t="s">
        <v>198</v>
      </c>
      <c r="B68" s="152" t="s">
        <v>191</v>
      </c>
    </row>
    <row r="70" spans="1:2" x14ac:dyDescent="0.2">
      <c r="A70" s="155" t="s">
        <v>199</v>
      </c>
      <c r="B70" s="150" t="s">
        <v>117</v>
      </c>
    </row>
    <row r="71" spans="1:2" x14ac:dyDescent="0.2">
      <c r="A71" s="103" t="s">
        <v>200</v>
      </c>
      <c r="B71" s="152"/>
    </row>
    <row r="72" spans="1:2" x14ac:dyDescent="0.2">
      <c r="A72" s="103" t="s">
        <v>201</v>
      </c>
      <c r="B72" s="152"/>
    </row>
    <row r="74" spans="1:2" x14ac:dyDescent="0.2">
      <c r="A74" s="155" t="s">
        <v>202</v>
      </c>
      <c r="B74" s="150" t="s">
        <v>117</v>
      </c>
    </row>
    <row r="75" spans="1:2" x14ac:dyDescent="0.2">
      <c r="A75" s="102" t="s">
        <v>203</v>
      </c>
      <c r="B75" s="150"/>
    </row>
    <row r="76" spans="1:2" x14ac:dyDescent="0.2">
      <c r="A76" s="102" t="s">
        <v>204</v>
      </c>
      <c r="B76" s="152" t="s">
        <v>205</v>
      </c>
    </row>
    <row r="77" spans="1:2" x14ac:dyDescent="0.2">
      <c r="A77" s="102" t="s">
        <v>206</v>
      </c>
      <c r="B77" s="152"/>
    </row>
    <row r="78" spans="1:2" x14ac:dyDescent="0.2">
      <c r="A78" s="102" t="s">
        <v>207</v>
      </c>
      <c r="B78" s="152" t="s">
        <v>208</v>
      </c>
    </row>
    <row r="79" spans="1:2" x14ac:dyDescent="0.2">
      <c r="A79" s="102" t="s">
        <v>209</v>
      </c>
      <c r="B79" s="152"/>
    </row>
    <row r="80" spans="1:2" x14ac:dyDescent="0.2">
      <c r="A80" s="102" t="s">
        <v>210</v>
      </c>
      <c r="B80" s="152" t="s">
        <v>211</v>
      </c>
    </row>
    <row r="81" spans="1:2" x14ac:dyDescent="0.2">
      <c r="A81" s="102" t="s">
        <v>62</v>
      </c>
      <c r="B81" s="152"/>
    </row>
    <row r="82" spans="1:2" x14ac:dyDescent="0.2">
      <c r="A82" s="102" t="s">
        <v>212</v>
      </c>
      <c r="B82" s="152" t="s">
        <v>213</v>
      </c>
    </row>
    <row r="83" spans="1:2" x14ac:dyDescent="0.2">
      <c r="A83" s="102" t="s">
        <v>46</v>
      </c>
      <c r="B83" s="152"/>
    </row>
    <row r="84" spans="1:2" x14ac:dyDescent="0.2">
      <c r="A84" s="102" t="s">
        <v>214</v>
      </c>
      <c r="B84" s="152"/>
    </row>
    <row r="85" spans="1:2" x14ac:dyDescent="0.2">
      <c r="A85" s="102" t="s">
        <v>215</v>
      </c>
      <c r="B85" s="152" t="s">
        <v>136</v>
      </c>
    </row>
    <row r="86" spans="1:2" x14ac:dyDescent="0.2">
      <c r="A86" s="102" t="s">
        <v>216</v>
      </c>
      <c r="B86" s="152"/>
    </row>
    <row r="87" spans="1:2" x14ac:dyDescent="0.2">
      <c r="A87" s="102" t="s">
        <v>217</v>
      </c>
      <c r="B87" s="152"/>
    </row>
    <row r="88" spans="1:2" x14ac:dyDescent="0.2">
      <c r="A88" s="102" t="s">
        <v>218</v>
      </c>
      <c r="B88" s="152"/>
    </row>
    <row r="89" spans="1:2" x14ac:dyDescent="0.2">
      <c r="A89" s="102" t="s">
        <v>219</v>
      </c>
      <c r="B89" s="152"/>
    </row>
    <row r="90" spans="1:2" x14ac:dyDescent="0.2">
      <c r="A90" s="102" t="s">
        <v>220</v>
      </c>
      <c r="B90" s="152" t="s">
        <v>221</v>
      </c>
    </row>
    <row r="91" spans="1:2" x14ac:dyDescent="0.2">
      <c r="A91" s="102"/>
    </row>
    <row r="92" spans="1:2" x14ac:dyDescent="0.2">
      <c r="A92" s="155" t="s">
        <v>222</v>
      </c>
      <c r="B92" s="150" t="s">
        <v>117</v>
      </c>
    </row>
    <row r="93" spans="1:2" x14ac:dyDescent="0.2">
      <c r="A93" s="103" t="s">
        <v>206</v>
      </c>
      <c r="B93" s="152"/>
    </row>
    <row r="94" spans="1:2" x14ac:dyDescent="0.2">
      <c r="A94" s="103" t="s">
        <v>223</v>
      </c>
      <c r="B94" s="152"/>
    </row>
    <row r="95" spans="1:2" x14ac:dyDescent="0.2">
      <c r="A95" s="103" t="s">
        <v>224</v>
      </c>
      <c r="B95" s="152" t="s">
        <v>225</v>
      </c>
    </row>
    <row r="96" spans="1:2" x14ac:dyDescent="0.2">
      <c r="A96" s="103" t="s">
        <v>226</v>
      </c>
      <c r="B96" s="152"/>
    </row>
    <row r="97" spans="1:2" x14ac:dyDescent="0.2">
      <c r="A97" s="103" t="s">
        <v>227</v>
      </c>
      <c r="B97" s="152" t="s">
        <v>228</v>
      </c>
    </row>
    <row r="98" spans="1:2" x14ac:dyDescent="0.2">
      <c r="A98" s="103" t="s">
        <v>229</v>
      </c>
      <c r="B98" s="152" t="s">
        <v>230</v>
      </c>
    </row>
    <row r="99" spans="1:2" x14ac:dyDescent="0.2">
      <c r="A99" s="103" t="s">
        <v>231</v>
      </c>
      <c r="B99" s="152" t="s">
        <v>230</v>
      </c>
    </row>
    <row r="100" spans="1:2" x14ac:dyDescent="0.2">
      <c r="A100" s="103" t="s">
        <v>232</v>
      </c>
      <c r="B100" s="152"/>
    </row>
    <row r="101" spans="1:2" x14ac:dyDescent="0.2">
      <c r="A101" s="103" t="s">
        <v>233</v>
      </c>
      <c r="B101" s="152"/>
    </row>
    <row r="102" spans="1:2" x14ac:dyDescent="0.2">
      <c r="A102" s="103" t="s">
        <v>234</v>
      </c>
      <c r="B102" s="152"/>
    </row>
    <row r="103" spans="1:2" x14ac:dyDescent="0.2">
      <c r="A103" s="103" t="s">
        <v>235</v>
      </c>
      <c r="B103" s="152"/>
    </row>
    <row r="104" spans="1:2" ht="12" customHeight="1" x14ac:dyDescent="0.2">
      <c r="A104" s="103" t="s">
        <v>236</v>
      </c>
      <c r="B104" s="152" t="s">
        <v>237</v>
      </c>
    </row>
    <row r="105" spans="1:2" x14ac:dyDescent="0.2">
      <c r="A105" s="103" t="s">
        <v>238</v>
      </c>
      <c r="B105" s="152" t="s">
        <v>239</v>
      </c>
    </row>
    <row r="106" spans="1:2" x14ac:dyDescent="0.2">
      <c r="A106" s="103" t="s">
        <v>240</v>
      </c>
      <c r="B106" s="152" t="s">
        <v>239</v>
      </c>
    </row>
    <row r="107" spans="1:2" x14ac:dyDescent="0.2">
      <c r="A107" s="103" t="s">
        <v>241</v>
      </c>
      <c r="B107" s="152" t="s">
        <v>239</v>
      </c>
    </row>
    <row r="108" spans="1:2" x14ac:dyDescent="0.2">
      <c r="A108" s="103" t="s">
        <v>242</v>
      </c>
      <c r="B108" s="152" t="s">
        <v>239</v>
      </c>
    </row>
    <row r="109" spans="1:2" x14ac:dyDescent="0.2">
      <c r="A109" s="103" t="s">
        <v>243</v>
      </c>
      <c r="B109" s="152" t="s">
        <v>239</v>
      </c>
    </row>
    <row r="110" spans="1:2" x14ac:dyDescent="0.2">
      <c r="A110" s="103" t="s">
        <v>244</v>
      </c>
      <c r="B110" s="152" t="s">
        <v>239</v>
      </c>
    </row>
    <row r="111" spans="1:2" x14ac:dyDescent="0.2">
      <c r="A111" s="103" t="s">
        <v>62</v>
      </c>
      <c r="B111" s="152"/>
    </row>
    <row r="112" spans="1:2" x14ac:dyDescent="0.2">
      <c r="A112" s="103" t="s">
        <v>245</v>
      </c>
      <c r="B112" s="152" t="s">
        <v>246</v>
      </c>
    </row>
    <row r="113" spans="1:2" x14ac:dyDescent="0.2">
      <c r="A113" s="103" t="s">
        <v>247</v>
      </c>
      <c r="B113" s="152"/>
    </row>
    <row r="114" spans="1:2" x14ac:dyDescent="0.2">
      <c r="A114" s="103" t="s">
        <v>248</v>
      </c>
      <c r="B114" s="152"/>
    </row>
    <row r="115" spans="1:2" x14ac:dyDescent="0.2">
      <c r="A115" s="103" t="s">
        <v>220</v>
      </c>
      <c r="B115" s="153" t="s">
        <v>221</v>
      </c>
    </row>
    <row r="116" spans="1:2" x14ac:dyDescent="0.2">
      <c r="A116" s="103" t="s">
        <v>189</v>
      </c>
      <c r="B116" s="152"/>
    </row>
    <row r="118" spans="1:2" x14ac:dyDescent="0.2">
      <c r="A118" s="155" t="s">
        <v>249</v>
      </c>
      <c r="B118" s="150" t="s">
        <v>117</v>
      </c>
    </row>
    <row r="119" spans="1:2" x14ac:dyDescent="0.2">
      <c r="A119" s="103" t="s">
        <v>250</v>
      </c>
      <c r="B119" s="154" t="s">
        <v>161</v>
      </c>
    </row>
    <row r="120" spans="1:2" x14ac:dyDescent="0.2">
      <c r="A120" s="103" t="s">
        <v>59</v>
      </c>
      <c r="B120" s="154"/>
    </row>
    <row r="121" spans="1:2" x14ac:dyDescent="0.2">
      <c r="A121" s="103" t="s">
        <v>251</v>
      </c>
      <c r="B121" s="152" t="s">
        <v>171</v>
      </c>
    </row>
    <row r="123" spans="1:2" x14ac:dyDescent="0.2">
      <c r="A123" s="155" t="s">
        <v>252</v>
      </c>
      <c r="B123" s="150" t="s">
        <v>117</v>
      </c>
    </row>
    <row r="124" spans="1:2" x14ac:dyDescent="0.2">
      <c r="A124" s="103" t="s">
        <v>253</v>
      </c>
      <c r="B124" s="152"/>
    </row>
    <row r="125" spans="1:2" x14ac:dyDescent="0.2">
      <c r="A125" s="103" t="s">
        <v>254</v>
      </c>
      <c r="B125" s="152"/>
    </row>
    <row r="126" spans="1:2" x14ac:dyDescent="0.2">
      <c r="A126" s="103" t="s">
        <v>255</v>
      </c>
      <c r="B126" s="152" t="s">
        <v>256</v>
      </c>
    </row>
    <row r="127" spans="1:2" x14ac:dyDescent="0.2">
      <c r="A127" s="103" t="s">
        <v>257</v>
      </c>
      <c r="B127" s="152"/>
    </row>
    <row r="128" spans="1:2" x14ac:dyDescent="0.2">
      <c r="A128" s="103" t="s">
        <v>258</v>
      </c>
      <c r="B128" s="152"/>
    </row>
    <row r="129" spans="1:2" x14ac:dyDescent="0.2">
      <c r="A129" s="103" t="s">
        <v>259</v>
      </c>
      <c r="B129" s="152"/>
    </row>
    <row r="130" spans="1:2" x14ac:dyDescent="0.2">
      <c r="A130" s="103" t="s">
        <v>260</v>
      </c>
      <c r="B130" s="152"/>
    </row>
    <row r="131" spans="1:2" x14ac:dyDescent="0.2">
      <c r="A131" s="103" t="s">
        <v>261</v>
      </c>
      <c r="B131" s="152"/>
    </row>
    <row r="132" spans="1:2" x14ac:dyDescent="0.2">
      <c r="A132" s="103" t="s">
        <v>262</v>
      </c>
      <c r="B132" s="152"/>
    </row>
    <row r="133" spans="1:2" x14ac:dyDescent="0.2">
      <c r="A133" s="103" t="s">
        <v>263</v>
      </c>
      <c r="B133" s="152"/>
    </row>
    <row r="134" spans="1:2" x14ac:dyDescent="0.2">
      <c r="A134" s="103" t="s">
        <v>264</v>
      </c>
      <c r="B134" s="152"/>
    </row>
    <row r="135" spans="1:2" x14ac:dyDescent="0.2">
      <c r="A135" s="103" t="s">
        <v>265</v>
      </c>
      <c r="B135" s="152"/>
    </row>
    <row r="136" spans="1:2" x14ac:dyDescent="0.2">
      <c r="A136" s="103" t="s">
        <v>266</v>
      </c>
      <c r="B136" s="152"/>
    </row>
    <row r="137" spans="1:2" x14ac:dyDescent="0.2">
      <c r="A137" s="103" t="s">
        <v>267</v>
      </c>
      <c r="B137" s="152"/>
    </row>
    <row r="138" spans="1:2" x14ac:dyDescent="0.2">
      <c r="A138" s="103" t="s">
        <v>268</v>
      </c>
      <c r="B138" s="152"/>
    </row>
    <row r="139" spans="1:2" x14ac:dyDescent="0.2">
      <c r="A139" s="103" t="s">
        <v>269</v>
      </c>
      <c r="B139" s="152"/>
    </row>
    <row r="140" spans="1:2" x14ac:dyDescent="0.2">
      <c r="A140" s="103" t="s">
        <v>270</v>
      </c>
      <c r="B140" s="152"/>
    </row>
    <row r="141" spans="1:2" x14ac:dyDescent="0.2">
      <c r="A141" s="103" t="s">
        <v>271</v>
      </c>
      <c r="B141" s="152"/>
    </row>
    <row r="142" spans="1:2" x14ac:dyDescent="0.2">
      <c r="B142" s="152"/>
    </row>
    <row r="144" spans="1:2" x14ac:dyDescent="0.2">
      <c r="A144" s="155" t="s">
        <v>272</v>
      </c>
      <c r="B144" s="150" t="s">
        <v>117</v>
      </c>
    </row>
    <row r="145" spans="1:2" x14ac:dyDescent="0.2">
      <c r="A145" s="103" t="s">
        <v>273</v>
      </c>
      <c r="B145" s="152"/>
    </row>
    <row r="146" spans="1:2" x14ac:dyDescent="0.2">
      <c r="A146" s="103" t="s">
        <v>274</v>
      </c>
      <c r="B146" s="152"/>
    </row>
    <row r="147" spans="1:2" x14ac:dyDescent="0.2">
      <c r="A147" s="103" t="s">
        <v>275</v>
      </c>
      <c r="B147" s="152"/>
    </row>
    <row r="148" spans="1:2" x14ac:dyDescent="0.2">
      <c r="A148" s="103" t="s">
        <v>276</v>
      </c>
      <c r="B148" s="152" t="s">
        <v>277</v>
      </c>
    </row>
    <row r="149" spans="1:2" x14ac:dyDescent="0.2">
      <c r="A149" s="103" t="s">
        <v>278</v>
      </c>
      <c r="B149" s="152"/>
    </row>
    <row r="150" spans="1:2" x14ac:dyDescent="0.2">
      <c r="A150" s="103" t="s">
        <v>279</v>
      </c>
      <c r="B150" s="152"/>
    </row>
    <row r="151" spans="1:2" x14ac:dyDescent="0.2">
      <c r="A151" s="103" t="s">
        <v>209</v>
      </c>
      <c r="B151" s="152"/>
    </row>
    <row r="152" spans="1:2" x14ac:dyDescent="0.2">
      <c r="A152" s="103" t="s">
        <v>210</v>
      </c>
      <c r="B152" s="152" t="s">
        <v>211</v>
      </c>
    </row>
    <row r="153" spans="1:2" x14ac:dyDescent="0.2">
      <c r="A153" s="103" t="s">
        <v>280</v>
      </c>
      <c r="B153" s="152"/>
    </row>
    <row r="154" spans="1:2" x14ac:dyDescent="0.2">
      <c r="A154" s="103" t="s">
        <v>82</v>
      </c>
      <c r="B154" s="152"/>
    </row>
    <row r="155" spans="1:2" x14ac:dyDescent="0.2">
      <c r="A155" s="103" t="s">
        <v>81</v>
      </c>
      <c r="B155" s="152"/>
    </row>
    <row r="156" spans="1:2" x14ac:dyDescent="0.2">
      <c r="A156" s="103" t="s">
        <v>281</v>
      </c>
      <c r="B156" s="152" t="s">
        <v>239</v>
      </c>
    </row>
    <row r="157" spans="1:2" x14ac:dyDescent="0.2">
      <c r="A157" s="103" t="s">
        <v>59</v>
      </c>
      <c r="B157" s="152"/>
    </row>
    <row r="158" spans="1:2" x14ac:dyDescent="0.2">
      <c r="A158" s="103" t="s">
        <v>282</v>
      </c>
      <c r="B158" s="152"/>
    </row>
    <row r="159" spans="1:2" x14ac:dyDescent="0.2">
      <c r="A159" s="103" t="s">
        <v>63</v>
      </c>
      <c r="B159" s="152"/>
    </row>
    <row r="160" spans="1:2" x14ac:dyDescent="0.2">
      <c r="A160" s="103" t="s">
        <v>283</v>
      </c>
      <c r="B160" s="152"/>
    </row>
    <row r="161" spans="1:2" x14ac:dyDescent="0.2">
      <c r="A161" s="103" t="s">
        <v>284</v>
      </c>
      <c r="B161" s="152"/>
    </row>
    <row r="162" spans="1:2" x14ac:dyDescent="0.2">
      <c r="A162" s="103" t="s">
        <v>285</v>
      </c>
      <c r="B162" s="152" t="s">
        <v>286</v>
      </c>
    </row>
    <row r="163" spans="1:2" x14ac:dyDescent="0.2">
      <c r="A163" s="103" t="s">
        <v>287</v>
      </c>
      <c r="B163" s="152" t="s">
        <v>288</v>
      </c>
    </row>
    <row r="164" spans="1:2" x14ac:dyDescent="0.2">
      <c r="A164" s="103" t="s">
        <v>289</v>
      </c>
      <c r="B164" s="152" t="s">
        <v>288</v>
      </c>
    </row>
    <row r="166" spans="1:2" x14ac:dyDescent="0.2">
      <c r="A166" s="149" t="s">
        <v>290</v>
      </c>
    </row>
    <row r="167" spans="1:2" x14ac:dyDescent="0.2">
      <c r="A167" s="103" t="s">
        <v>134</v>
      </c>
      <c r="B167" s="152" t="s">
        <v>135</v>
      </c>
    </row>
    <row r="168" spans="1:2" x14ac:dyDescent="0.2">
      <c r="A168" s="103" t="s">
        <v>291</v>
      </c>
      <c r="B168" s="152" t="s">
        <v>122</v>
      </c>
    </row>
    <row r="169" spans="1:2" x14ac:dyDescent="0.2">
      <c r="A169" s="103" t="s">
        <v>137</v>
      </c>
      <c r="B169" s="152" t="s">
        <v>135</v>
      </c>
    </row>
    <row r="170" spans="1:2" x14ac:dyDescent="0.2">
      <c r="A170" s="103" t="s">
        <v>138</v>
      </c>
      <c r="B170" s="152" t="s">
        <v>135</v>
      </c>
    </row>
    <row r="171" spans="1:2" x14ac:dyDescent="0.2">
      <c r="A171" s="103" t="s">
        <v>292</v>
      </c>
      <c r="B171" s="152" t="s">
        <v>147</v>
      </c>
    </row>
    <row r="172" spans="1:2" x14ac:dyDescent="0.2">
      <c r="A172" s="103" t="s">
        <v>158</v>
      </c>
      <c r="B172" s="152" t="s">
        <v>159</v>
      </c>
    </row>
    <row r="173" spans="1:2" x14ac:dyDescent="0.2">
      <c r="A173" s="103" t="s">
        <v>164</v>
      </c>
      <c r="B173" s="152"/>
    </row>
    <row r="174" spans="1:2" x14ac:dyDescent="0.2">
      <c r="A174" s="103" t="s">
        <v>165</v>
      </c>
      <c r="B174" s="152" t="s">
        <v>166</v>
      </c>
    </row>
    <row r="175" spans="1:2" x14ac:dyDescent="0.2">
      <c r="A175" s="103" t="s">
        <v>123</v>
      </c>
      <c r="B175" s="152" t="s">
        <v>122</v>
      </c>
    </row>
    <row r="176" spans="1:2" x14ac:dyDescent="0.2">
      <c r="A176" s="102" t="s">
        <v>160</v>
      </c>
      <c r="B176" s="152"/>
    </row>
    <row r="177" spans="1:2" x14ac:dyDescent="0.2">
      <c r="A177" s="102" t="s">
        <v>167</v>
      </c>
      <c r="B177" s="152"/>
    </row>
    <row r="178" spans="1:2" x14ac:dyDescent="0.2">
      <c r="A178" s="102" t="s">
        <v>139</v>
      </c>
      <c r="B178" s="152" t="s">
        <v>135</v>
      </c>
    </row>
    <row r="179" spans="1:2" x14ac:dyDescent="0.2">
      <c r="A179" s="102" t="s">
        <v>140</v>
      </c>
      <c r="B179" s="152" t="s">
        <v>135</v>
      </c>
    </row>
    <row r="180" spans="1:2" x14ac:dyDescent="0.2">
      <c r="A180" s="103" t="s">
        <v>141</v>
      </c>
      <c r="B180" s="152" t="s">
        <v>142</v>
      </c>
    </row>
    <row r="181" spans="1:2" x14ac:dyDescent="0.2">
      <c r="A181" s="103" t="s">
        <v>168</v>
      </c>
      <c r="B181" s="152" t="s">
        <v>169</v>
      </c>
    </row>
    <row r="182" spans="1:2" x14ac:dyDescent="0.2">
      <c r="A182" s="103" t="s">
        <v>293</v>
      </c>
      <c r="B182" s="152" t="s">
        <v>125</v>
      </c>
    </row>
    <row r="183" spans="1:2" x14ac:dyDescent="0.2">
      <c r="A183" s="103" t="s">
        <v>294</v>
      </c>
      <c r="B183" s="152" t="s">
        <v>142</v>
      </c>
    </row>
    <row r="184" spans="1:2" x14ac:dyDescent="0.2">
      <c r="A184" s="103" t="s">
        <v>126</v>
      </c>
      <c r="B184" s="152" t="s">
        <v>125</v>
      </c>
    </row>
    <row r="185" spans="1:2" x14ac:dyDescent="0.2">
      <c r="A185" s="103" t="s">
        <v>143</v>
      </c>
      <c r="B185" s="152" t="s">
        <v>135</v>
      </c>
    </row>
    <row r="186" spans="1:2" x14ac:dyDescent="0.2">
      <c r="A186" s="103" t="s">
        <v>144</v>
      </c>
      <c r="B186" s="152" t="s">
        <v>142</v>
      </c>
    </row>
    <row r="187" spans="1:2" x14ac:dyDescent="0.2">
      <c r="A187" s="103" t="s">
        <v>145</v>
      </c>
      <c r="B187" s="152" t="s">
        <v>142</v>
      </c>
    </row>
    <row r="188" spans="1:2" x14ac:dyDescent="0.2">
      <c r="A188" s="103" t="s">
        <v>146</v>
      </c>
      <c r="B188" s="152" t="s">
        <v>147</v>
      </c>
    </row>
    <row r="189" spans="1:2" x14ac:dyDescent="0.2">
      <c r="A189" s="103" t="s">
        <v>148</v>
      </c>
      <c r="B189" s="152" t="s">
        <v>135</v>
      </c>
    </row>
    <row r="190" spans="1:2" x14ac:dyDescent="0.2">
      <c r="A190" s="103" t="s">
        <v>149</v>
      </c>
      <c r="B190" s="152" t="s">
        <v>150</v>
      </c>
    </row>
    <row r="191" spans="1:2" x14ac:dyDescent="0.2">
      <c r="A191" s="103" t="s">
        <v>170</v>
      </c>
      <c r="B191" s="152" t="s">
        <v>171</v>
      </c>
    </row>
    <row r="192" spans="1:2" x14ac:dyDescent="0.2">
      <c r="A192" s="103" t="s">
        <v>151</v>
      </c>
      <c r="B192" s="152" t="s">
        <v>152</v>
      </c>
    </row>
    <row r="193" spans="1:2" x14ac:dyDescent="0.2">
      <c r="A193" s="103" t="s">
        <v>153</v>
      </c>
      <c r="B193" s="152" t="s">
        <v>154</v>
      </c>
    </row>
    <row r="194" spans="1:2" x14ac:dyDescent="0.2">
      <c r="A194" s="103" t="s">
        <v>155</v>
      </c>
      <c r="B194" s="152" t="s">
        <v>156</v>
      </c>
    </row>
    <row r="195" spans="1:2" x14ac:dyDescent="0.2">
      <c r="A195" s="103" t="s">
        <v>295</v>
      </c>
      <c r="B195" s="152" t="s">
        <v>128</v>
      </c>
    </row>
    <row r="196" spans="1:2" x14ac:dyDescent="0.2">
      <c r="A196" s="103" t="s">
        <v>129</v>
      </c>
      <c r="B196" s="152" t="s">
        <v>130</v>
      </c>
    </row>
  </sheetData>
  <pageMargins left="0.25" right="0.25" top="0.75" bottom="0.75" header="0.3" footer="0.3"/>
  <pageSetup scale="83"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36506A-86C8-45F3-A260-D0B7FA8436A1}">
  <dimension ref="A1:A23"/>
  <sheetViews>
    <sheetView workbookViewId="0">
      <selection activeCell="E35" sqref="E35"/>
    </sheetView>
  </sheetViews>
  <sheetFormatPr defaultRowHeight="14.4" x14ac:dyDescent="0.3"/>
  <sheetData>
    <row r="1" spans="1:1" x14ac:dyDescent="0.3">
      <c r="A1" s="101" t="s">
        <v>54</v>
      </c>
    </row>
    <row r="2" spans="1:1" x14ac:dyDescent="0.3">
      <c r="A2" s="102" t="s">
        <v>16</v>
      </c>
    </row>
    <row r="3" spans="1:1" x14ac:dyDescent="0.3">
      <c r="A3" s="102" t="s">
        <v>18</v>
      </c>
    </row>
    <row r="4" spans="1:1" x14ac:dyDescent="0.3">
      <c r="A4" s="102" t="s">
        <v>55</v>
      </c>
    </row>
    <row r="5" spans="1:1" x14ac:dyDescent="0.3">
      <c r="A5" s="102" t="s">
        <v>23</v>
      </c>
    </row>
    <row r="6" spans="1:1" x14ac:dyDescent="0.3">
      <c r="A6" s="102" t="s">
        <v>26</v>
      </c>
    </row>
    <row r="7" spans="1:1" x14ac:dyDescent="0.3">
      <c r="A7" s="102" t="s">
        <v>56</v>
      </c>
    </row>
    <row r="8" spans="1:1" x14ac:dyDescent="0.3">
      <c r="A8" s="102" t="s">
        <v>57</v>
      </c>
    </row>
    <row r="9" spans="1:1" x14ac:dyDescent="0.3">
      <c r="A9" s="102" t="s">
        <v>32</v>
      </c>
    </row>
    <row r="10" spans="1:1" x14ac:dyDescent="0.3">
      <c r="A10" s="103" t="s">
        <v>58</v>
      </c>
    </row>
    <row r="11" spans="1:1" x14ac:dyDescent="0.3">
      <c r="A11" s="103" t="s">
        <v>59</v>
      </c>
    </row>
    <row r="12" spans="1:1" x14ac:dyDescent="0.3">
      <c r="A12" s="103"/>
    </row>
    <row r="13" spans="1:1" x14ac:dyDescent="0.3">
      <c r="A13" s="101" t="s">
        <v>60</v>
      </c>
    </row>
    <row r="14" spans="1:1" x14ac:dyDescent="0.3">
      <c r="A14" s="102" t="s">
        <v>19</v>
      </c>
    </row>
    <row r="15" spans="1:1" x14ac:dyDescent="0.3">
      <c r="A15" s="102" t="s">
        <v>22</v>
      </c>
    </row>
    <row r="16" spans="1:1" x14ac:dyDescent="0.3">
      <c r="A16" s="102" t="s">
        <v>61</v>
      </c>
    </row>
    <row r="17" spans="1:1" x14ac:dyDescent="0.3">
      <c r="A17" s="102" t="s">
        <v>46</v>
      </c>
    </row>
    <row r="18" spans="1:1" x14ac:dyDescent="0.3">
      <c r="A18" s="102" t="s">
        <v>62</v>
      </c>
    </row>
    <row r="19" spans="1:1" x14ac:dyDescent="0.3">
      <c r="A19" s="102" t="s">
        <v>63</v>
      </c>
    </row>
    <row r="20" spans="1:1" x14ac:dyDescent="0.3">
      <c r="A20" s="102" t="s">
        <v>64</v>
      </c>
    </row>
    <row r="21" spans="1:1" x14ac:dyDescent="0.3">
      <c r="A21" s="102"/>
    </row>
    <row r="22" spans="1:1" x14ac:dyDescent="0.3">
      <c r="A22" s="102" t="s">
        <v>65</v>
      </c>
    </row>
    <row r="23" spans="1:1" x14ac:dyDescent="0.3">
      <c r="A23" s="102"/>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91CC00-361C-42E2-9E1C-8E9171C1937C}">
  <dimension ref="A1:K29"/>
  <sheetViews>
    <sheetView workbookViewId="0">
      <selection activeCell="I31" sqref="I31"/>
    </sheetView>
  </sheetViews>
  <sheetFormatPr defaultRowHeight="14.4" x14ac:dyDescent="0.3"/>
  <sheetData>
    <row r="1" spans="1:11" ht="15.6" x14ac:dyDescent="0.3">
      <c r="A1" s="104" t="s">
        <v>66</v>
      </c>
      <c r="K1" s="104" t="s">
        <v>88</v>
      </c>
    </row>
    <row r="2" spans="1:11" x14ac:dyDescent="0.3">
      <c r="K2" t="s">
        <v>89</v>
      </c>
    </row>
    <row r="3" spans="1:11" x14ac:dyDescent="0.3">
      <c r="A3" s="101" t="s">
        <v>85</v>
      </c>
    </row>
    <row r="4" spans="1:11" x14ac:dyDescent="0.3">
      <c r="A4" t="s">
        <v>19</v>
      </c>
      <c r="K4" s="101" t="s">
        <v>67</v>
      </c>
    </row>
    <row r="5" spans="1:11" x14ac:dyDescent="0.3">
      <c r="A5" t="s">
        <v>22</v>
      </c>
      <c r="K5" t="s">
        <v>19</v>
      </c>
    </row>
    <row r="6" spans="1:11" x14ac:dyDescent="0.3">
      <c r="A6" t="s">
        <v>70</v>
      </c>
      <c r="K6" t="s">
        <v>22</v>
      </c>
    </row>
    <row r="7" spans="1:11" x14ac:dyDescent="0.3">
      <c r="A7" t="s">
        <v>71</v>
      </c>
      <c r="K7" t="s">
        <v>71</v>
      </c>
    </row>
    <row r="8" spans="1:11" x14ac:dyDescent="0.3">
      <c r="A8" t="s">
        <v>68</v>
      </c>
      <c r="K8" t="s">
        <v>68</v>
      </c>
    </row>
    <row r="9" spans="1:11" x14ac:dyDescent="0.3">
      <c r="A9" t="s">
        <v>69</v>
      </c>
      <c r="K9" t="s">
        <v>69</v>
      </c>
    </row>
    <row r="10" spans="1:11" x14ac:dyDescent="0.3">
      <c r="A10" t="s">
        <v>72</v>
      </c>
      <c r="K10" t="s">
        <v>72</v>
      </c>
    </row>
    <row r="11" spans="1:11" x14ac:dyDescent="0.3">
      <c r="A11" t="s">
        <v>73</v>
      </c>
    </row>
    <row r="12" spans="1:11" x14ac:dyDescent="0.3">
      <c r="A12" t="s">
        <v>74</v>
      </c>
      <c r="K12" s="101" t="s">
        <v>76</v>
      </c>
    </row>
    <row r="13" spans="1:11" x14ac:dyDescent="0.3">
      <c r="A13" t="s">
        <v>75</v>
      </c>
      <c r="K13" t="s">
        <v>77</v>
      </c>
    </row>
    <row r="14" spans="1:11" x14ac:dyDescent="0.3">
      <c r="K14" t="s">
        <v>79</v>
      </c>
    </row>
    <row r="15" spans="1:11" x14ac:dyDescent="0.3">
      <c r="A15" s="101" t="s">
        <v>86</v>
      </c>
      <c r="K15" t="s">
        <v>78</v>
      </c>
    </row>
    <row r="16" spans="1:11" x14ac:dyDescent="0.3">
      <c r="A16" t="s">
        <v>77</v>
      </c>
      <c r="K16" t="s">
        <v>90</v>
      </c>
    </row>
    <row r="17" spans="1:11" x14ac:dyDescent="0.3">
      <c r="A17" t="s">
        <v>79</v>
      </c>
      <c r="K17" t="s">
        <v>83</v>
      </c>
    </row>
    <row r="18" spans="1:11" x14ac:dyDescent="0.3">
      <c r="A18" t="s">
        <v>78</v>
      </c>
      <c r="K18" t="s">
        <v>91</v>
      </c>
    </row>
    <row r="19" spans="1:11" x14ac:dyDescent="0.3">
      <c r="A19" t="s">
        <v>80</v>
      </c>
    </row>
    <row r="20" spans="1:11" x14ac:dyDescent="0.3">
      <c r="A20" t="s">
        <v>82</v>
      </c>
      <c r="K20" s="101" t="s">
        <v>92</v>
      </c>
    </row>
    <row r="21" spans="1:11" x14ac:dyDescent="0.3">
      <c r="A21" t="s">
        <v>81</v>
      </c>
      <c r="K21" t="s">
        <v>93</v>
      </c>
    </row>
    <row r="22" spans="1:11" x14ac:dyDescent="0.3">
      <c r="A22" t="s">
        <v>83</v>
      </c>
      <c r="K22" t="s">
        <v>94</v>
      </c>
    </row>
    <row r="23" spans="1:11" x14ac:dyDescent="0.3">
      <c r="A23" t="s">
        <v>84</v>
      </c>
      <c r="K23" t="s">
        <v>95</v>
      </c>
    </row>
    <row r="24" spans="1:11" x14ac:dyDescent="0.3">
      <c r="A24" t="s">
        <v>87</v>
      </c>
      <c r="K24" t="s">
        <v>96</v>
      </c>
    </row>
    <row r="25" spans="1:11" x14ac:dyDescent="0.3">
      <c r="K25" t="s">
        <v>97</v>
      </c>
    </row>
    <row r="26" spans="1:11" x14ac:dyDescent="0.3">
      <c r="K26" t="s">
        <v>98</v>
      </c>
    </row>
    <row r="27" spans="1:11" x14ac:dyDescent="0.3">
      <c r="K27" t="s">
        <v>99</v>
      </c>
    </row>
    <row r="28" spans="1:11" x14ac:dyDescent="0.3">
      <c r="K28" t="s">
        <v>100</v>
      </c>
    </row>
    <row r="29" spans="1:11" x14ac:dyDescent="0.3">
      <c r="K29" t="s">
        <v>101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Overview</vt:lpstr>
      <vt:lpstr>Core Courses</vt:lpstr>
      <vt:lpstr>Core</vt:lpstr>
      <vt:lpstr>Major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Shirley Entz</dc:creator>
  <cp:lastModifiedBy>Dustin Unger</cp:lastModifiedBy>
  <dcterms:created xsi:type="dcterms:W3CDTF">2021-06-25T19:41:29Z</dcterms:created>
  <dcterms:modified xsi:type="dcterms:W3CDTF">2022-08-18T16:22:59Z</dcterms:modified>
</cp:coreProperties>
</file>