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R:\Academic Services\Registrar\Program Sheets\College\2016-17\BA Program Sheets 2016-17\"/>
    </mc:Choice>
  </mc:AlternateContent>
  <bookViews>
    <workbookView xWindow="6300" yWindow="672" windowWidth="19692" windowHeight="10416"/>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 r:id="rId9"/>
    <externalReference r:id="rId10"/>
  </externalReferences>
  <definedNames>
    <definedName name="BLST">'Core Courses'!$A$2:$A$37</definedName>
    <definedName name="CogLang">'[1]Major Courses'!$A$1:$A$10</definedName>
    <definedName name="CogTheo">Major!$A$13:$A$16</definedName>
    <definedName name="ENG">'Core Courses'!$F$40:$F$41</definedName>
    <definedName name="FINE">'Core Courses'!$K$44:$K$50</definedName>
    <definedName name="Fine_Arts">'[2]Core Courses'!$K$19:$K$27</definedName>
    <definedName name="GlobalComm">'Core Courses'!$F$21:$F$35</definedName>
    <definedName name="HIS_100_101_210_or_211">Major!$K$6:$L$9</definedName>
    <definedName name="HIS100_101_210_or_HIS_211____click_for_drop_down">Overview!$I$42</definedName>
    <definedName name="IDST">'Core Courses'!$F$37:$F$38</definedName>
    <definedName name="Lang">Major!$A$2:$A$11</definedName>
    <definedName name="New">'Core Courses'!$A$9:$A$29</definedName>
    <definedName name="Old">'Core Courses'!$A$2:$A$8</definedName>
    <definedName name="Old_Testament_Electives">'Core Courses'!$A$3:$A$29</definedName>
    <definedName name="PHIL">'Core Courses'!$F$43:$F$44</definedName>
    <definedName name="SCIENTIFIC">'Core Courses'!$K$52:$K$61</definedName>
    <definedName name="Scientific_And_Numerical_Literacy">'[2]Core Courses'!$K$29:$K$40</definedName>
    <definedName name="SectionA">'Core Courses'!$F$3:$F$5</definedName>
    <definedName name="SectionC">'Core Courses'!$F$7:$F$9</definedName>
    <definedName name="SectionD">'Core Courses'!$F$11:$F$15</definedName>
    <definedName name="SOCIAL">'Core Courses'!$K$2:$K$42</definedName>
    <definedName name="Social_Sciences">'[3]Core Courses'!$K$2:$K$17</definedName>
    <definedName name="THEO">Overview!#REF!</definedName>
    <definedName name="THEO1">'Core Courses'!$A$39:$A$47</definedName>
  </definedNames>
  <calcPr calcId="171027"/>
</workbook>
</file>

<file path=xl/calcChain.xml><?xml version="1.0" encoding="utf-8"?>
<calcChain xmlns="http://schemas.openxmlformats.org/spreadsheetml/2006/main">
  <c r="G34" i="1" l="1"/>
  <c r="A91" i="1" l="1"/>
  <c r="D3" i="1"/>
  <c r="A52" i="1"/>
  <c r="D4" i="1" s="1"/>
  <c r="G49" i="1"/>
  <c r="D5" i="1" s="1"/>
  <c r="D52" i="1"/>
  <c r="D7" i="1" l="1"/>
</calcChain>
</file>

<file path=xl/sharedStrings.xml><?xml version="1.0" encoding="utf-8"?>
<sst xmlns="http://schemas.openxmlformats.org/spreadsheetml/2006/main" count="1059" uniqueCount="613">
  <si>
    <t>NOTES</t>
  </si>
  <si>
    <t>Name:</t>
  </si>
  <si>
    <t>Date:</t>
  </si>
  <si>
    <t>A: The Church in Theological Perspective</t>
  </si>
  <si>
    <t>C: The Western Church</t>
  </si>
  <si>
    <t>D: The Global Church</t>
  </si>
  <si>
    <t>c.h.</t>
  </si>
  <si>
    <t>PHILOSOPHY (3 c.h.)</t>
  </si>
  <si>
    <t>CHRISTIANITY AND THE CHURCH electives</t>
  </si>
  <si>
    <t>THE GLOBAL COMMUNITY</t>
  </si>
  <si>
    <t>Modern Language Elective</t>
  </si>
  <si>
    <t xml:space="preserve">SCIENTIFIC AND NUMERICAL LITERACY </t>
  </si>
  <si>
    <t>COURSE</t>
  </si>
  <si>
    <t>Grade</t>
  </si>
  <si>
    <t>PHILOSOPHY</t>
  </si>
  <si>
    <t>THEOLOGY electives</t>
  </si>
  <si>
    <t>BIBLICAL STUDIES electives</t>
  </si>
  <si>
    <t>(c.h.)</t>
  </si>
  <si>
    <t>Anticipated grad year:</t>
  </si>
  <si>
    <t>Done</t>
  </si>
  <si>
    <t>Total Core c.h.</t>
  </si>
  <si>
    <t>Choose 6 courses from the following:</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</si>
  <si>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</si>
  <si>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</si>
  <si>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</si>
  <si>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</si>
  <si>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</si>
  <si>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</si>
  <si>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</si>
  <si>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</si>
  <si>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</si>
  <si>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</si>
  <si>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</si>
  <si>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</si>
  <si>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</si>
  <si>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</si>
  <si>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</si>
  <si>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</si>
  <si>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</si>
  <si>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</si>
  <si>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</si>
  <si>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</si>
  <si>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</si>
  <si>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</si>
  <si>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</si>
  <si>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</si>
  <si>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</si>
  <si>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</si>
  <si>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</si>
  <si>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Theology: 21 c.h.</t>
  </si>
  <si>
    <t>Worship Arts: 21 c.h.</t>
  </si>
  <si>
    <t>Youth Ministry: 18 c.h.</t>
  </si>
  <si>
    <t>Required (3 c.h.)</t>
  </si>
  <si>
    <t>Electives (15 c.h.)</t>
  </si>
  <si>
    <t>Total Program Credit Hours (c.h.):</t>
  </si>
  <si>
    <t>SOCIAL SCIENCES</t>
  </si>
  <si>
    <t>6 c.h. HIS/NTST</t>
  </si>
  <si>
    <t>6 c.h. PSY</t>
  </si>
  <si>
    <t>6 c.h. PSY + 60 c.h.</t>
  </si>
  <si>
    <t>Prerequisite</t>
  </si>
  <si>
    <t>*Students may only minor in disciplines outside the faculty of their chosen major. Minors are optional and limited to 2 per degree.</t>
  </si>
  <si>
    <r>
      <t>Minor 2</t>
    </r>
    <r>
      <rPr>
        <b/>
        <sz val="8"/>
        <color theme="1"/>
        <rFont val="Calibri"/>
        <family val="2"/>
        <scheme val="minor"/>
      </rPr>
      <t xml:space="preserve"> (optional):</t>
    </r>
  </si>
  <si>
    <r>
      <t>Minor 1</t>
    </r>
    <r>
      <rPr>
        <b/>
        <sz val="8"/>
        <rFont val="Calibri"/>
        <family val="2"/>
        <scheme val="minor"/>
      </rPr>
      <t xml:space="preserve"> (optional): </t>
    </r>
  </si>
  <si>
    <t>Social Sciences: 24 c.h.</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</si>
  <si>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</si>
  <si>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</si>
  <si>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</si>
  <si>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</si>
  <si>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</si>
  <si>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</si>
  <si>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r>
      <t xml:space="preserve">ENGLISH LITERATURE (6 c.h.) - </t>
    </r>
    <r>
      <rPr>
        <b/>
        <sz val="8"/>
        <color rgb="FFFF0000"/>
        <rFont val="Calibri"/>
        <family val="2"/>
        <scheme val="minor"/>
      </rPr>
      <t>Only 6 hours of 100 level ENG may be used for any program</t>
    </r>
  </si>
  <si>
    <t>At least 6 c.h. in two ancient languages: Aramaic, Greek or Hebrew</t>
  </si>
  <si>
    <t>ARA 110 Biblical and Extra-biblical Aramaic</t>
  </si>
  <si>
    <t>BLST 111 &amp; 60 c.h.</t>
  </si>
  <si>
    <t>NOTE: blank boxes under the "COURSE" column have a drop-down menu when you click on them</t>
  </si>
  <si>
    <t>THE GLOBAL COMMUNITY (0-3 c.h.)</t>
  </si>
  <si>
    <t>FINE ARTS, HUMAN MOVEMENT &amp; COMMUNICATION (0-3 c.h.)</t>
  </si>
  <si>
    <t>Cognate Science Requirement (3 c.h.):</t>
  </si>
  <si>
    <t>BIOL 115 Human Structure and Function</t>
  </si>
  <si>
    <t>PSY 301 Research Methods in the Social Sciences</t>
  </si>
  <si>
    <t>Drop-Down Menu for Major electives</t>
  </si>
  <si>
    <t>HMS 203 Health Care Through the Life Span</t>
  </si>
  <si>
    <t>PSY 320 or PSY 330</t>
  </si>
  <si>
    <t>SWK 250 Interpersonal Skills***</t>
  </si>
  <si>
    <t>SWK 256 Development of Social Welfare</t>
  </si>
  <si>
    <t>SWK 335 Social Work Methods I</t>
  </si>
  <si>
    <t>General Education Requirement</t>
  </si>
  <si>
    <t>SWK 426 Social Work Methods II</t>
  </si>
  <si>
    <t>SWK 427 Social Work Methods III</t>
  </si>
  <si>
    <t>SWK 491 Senior Seminar</t>
  </si>
  <si>
    <t>The information below this line represents the Minot State component of the BA Psychology/ BSW Social Work Concurrent Degree program</t>
  </si>
  <si>
    <t>Total Major c.h.</t>
  </si>
  <si>
    <t xml:space="preserve">PSY 350 Cognitive Psychology </t>
  </si>
  <si>
    <t>PSY 101 Introduction to Psychology II</t>
  </si>
  <si>
    <t>POLS 115 American Government</t>
  </si>
  <si>
    <t>PSY 344 Dynamics of Addiction</t>
  </si>
  <si>
    <t>Major Requirements &amp; Electives</t>
  </si>
  <si>
    <t>PSY 280 Human Dev.: A Lifespan Perspective</t>
  </si>
  <si>
    <t>Required (21 c.h.)</t>
  </si>
  <si>
    <t>MSU General Education/Support Requirements (21 c.h.) Choose seven of the following courses</t>
  </si>
  <si>
    <t>NTST 110 Introduction to Native Studies</t>
  </si>
  <si>
    <t>COMM 104 Public Speaking</t>
  </si>
  <si>
    <t>PSY 100 Introduction to Psychology I</t>
  </si>
  <si>
    <t>Physical Science elective</t>
  </si>
  <si>
    <t>SS 283 Ethnic and Cultural Diversity in America</t>
  </si>
  <si>
    <t>ANTH 200 Cultural Anthropology</t>
  </si>
  <si>
    <t>ECON 201 or ECON 202</t>
  </si>
  <si>
    <t>SOC 361 Comparative Ethnic Studies</t>
  </si>
  <si>
    <t>Drop-Down menus for General Ed/Support Requirements</t>
  </si>
  <si>
    <t>ECON 201 Principles of Microeconomics</t>
  </si>
  <si>
    <t>ECON 202 Principles of Macroeconomics</t>
  </si>
  <si>
    <t>MSU General Ed/Support Req's</t>
  </si>
  <si>
    <t xml:space="preserve">PSY 415 Abnormal Psychology </t>
  </si>
  <si>
    <r>
      <rPr>
        <b/>
        <sz val="10"/>
        <color theme="1"/>
        <rFont val="Calibri"/>
        <family val="2"/>
        <scheme val="minor"/>
      </rPr>
      <t>Note</t>
    </r>
    <r>
      <rPr>
        <sz val="10"/>
        <color theme="1"/>
        <rFont val="Calibri"/>
        <family val="2"/>
        <scheme val="minor"/>
      </rPr>
      <t xml:space="preserve">: </t>
    </r>
    <r>
      <rPr>
        <i/>
        <sz val="10"/>
        <color theme="1"/>
        <rFont val="Calibri"/>
        <family val="2"/>
        <scheme val="minor"/>
      </rPr>
      <t>These courses help fulfill the MSU General Education Inventory. Any courses not taken at</t>
    </r>
  </si>
  <si>
    <t>KIN 262 Physical Activity and Wellness</t>
  </si>
  <si>
    <t xml:space="preserve">English Electives (12 c.h.) </t>
  </si>
  <si>
    <t>Any English course</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</si>
  <si>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</si>
  <si>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</si>
  <si>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</si>
  <si>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</si>
  <si>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</si>
  <si>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Any philosophy course</t>
  </si>
  <si>
    <t>The Minor in Philosophy cannot be combined with a Minor in Humanities.</t>
  </si>
  <si>
    <t>The Minor in Psychology cannot be combined with the Minor in Social Sciences.</t>
  </si>
  <si>
    <t>The Minor in Social Sciences cannot be combined with the Minor in Psychology.</t>
  </si>
  <si>
    <t>Electives (12 c.h.):</t>
  </si>
  <si>
    <t>ECON 100 Microeconomics/ECON 101 Macroeconomics</t>
  </si>
  <si>
    <t>Ancient and Biblical Languages: 18 c.h.</t>
  </si>
  <si>
    <t>History: 18 c.h</t>
  </si>
  <si>
    <t>Required</t>
  </si>
  <si>
    <t>The Minor in Ancient and Biblical Languages may be combined with a BA Biblical Studies.</t>
  </si>
  <si>
    <r>
      <rPr>
        <b/>
        <sz val="8"/>
        <color theme="1"/>
        <rFont val="Calibri"/>
        <family val="2"/>
        <scheme val="minor"/>
      </rPr>
      <t>OR</t>
    </r>
    <r>
      <rPr>
        <sz val="8"/>
        <color theme="1"/>
        <rFont val="Calibri"/>
        <family val="2"/>
        <scheme val="minor"/>
      </rPr>
      <t xml:space="preserve"> Approved Leadership/Management electives in the Seminary</t>
    </r>
  </si>
  <si>
    <t xml:space="preserve"> 6 c.h. at 300+ level</t>
  </si>
  <si>
    <t>Available Courses: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</si>
  <si>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</si>
  <si>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</si>
  <si>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</si>
  <si>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</si>
  <si>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</si>
  <si>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</si>
  <si>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</si>
  <si>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Private Lessons (1 c.h.)</t>
  </si>
  <si>
    <t>Private  Lessons (2 c.h. maximum)</t>
  </si>
  <si>
    <t>Private Lessons (2 c.h. maximum)</t>
  </si>
  <si>
    <t>click for drop-down menu</t>
  </si>
  <si>
    <t>Core</t>
  </si>
  <si>
    <r>
      <t xml:space="preserve">2. Major: Required, Elective &amp; Cognate Courses </t>
    </r>
    <r>
      <rPr>
        <b/>
        <sz val="10"/>
        <color theme="1"/>
        <rFont val="Calibri"/>
        <family val="2"/>
        <scheme val="minor"/>
      </rPr>
      <t>(33 c.h. less those fulfilled in the Core)*</t>
    </r>
  </si>
  <si>
    <t>Major Required, Electives &amp; Cognates</t>
  </si>
  <si>
    <t>In progress (update manually)</t>
  </si>
  <si>
    <t>Total General Education Requirements c.h.</t>
  </si>
  <si>
    <t xml:space="preserve">BLST 205 Hebrew Poetry and Wisdom </t>
  </si>
  <si>
    <t>ADM 200 Organizational Behaviour</t>
  </si>
  <si>
    <t>BLST 206 Introduction to the Prophets</t>
  </si>
  <si>
    <t>CM 101 Foundations of Church Ministry</t>
  </si>
  <si>
    <t>ADM 367 Princ. of Leadership &amp; Administration</t>
  </si>
  <si>
    <t>BU 211</t>
  </si>
  <si>
    <t>BLST 213 Hermeneutics</t>
  </si>
  <si>
    <t>THEO 115</t>
  </si>
  <si>
    <t>BLST 214 General Epistles</t>
  </si>
  <si>
    <t>THEO 370 Theology of Mission</t>
  </si>
  <si>
    <t>ANTH 310 Ethnography</t>
  </si>
  <si>
    <t>ANTH 200</t>
  </si>
  <si>
    <t xml:space="preserve">BLST 230 Pauline Epistles </t>
  </si>
  <si>
    <t>ECON 100 Microeconomics</t>
  </si>
  <si>
    <t xml:space="preserve">BLST 304 Acts </t>
  </si>
  <si>
    <t>BLST 103</t>
  </si>
  <si>
    <t>HIS 238 History of Christianity II</t>
  </si>
  <si>
    <t>ECON 101 Macroeconomics</t>
  </si>
  <si>
    <t>ECON 100</t>
  </si>
  <si>
    <t>BLST 305 Wisdom and Poetry Book Study</t>
  </si>
  <si>
    <t>BLST 111</t>
  </si>
  <si>
    <t>HIS 431 History of Christianity in Canada</t>
  </si>
  <si>
    <t xml:space="preserve">BLST 306 Romans </t>
  </si>
  <si>
    <t>HIS 433 History of Christianity in the USA</t>
  </si>
  <si>
    <t xml:space="preserve">BLST 309 John </t>
  </si>
  <si>
    <t>BLST 324 Bible Synthesis</t>
  </si>
  <si>
    <t>BLST 103 &amp; 111</t>
  </si>
  <si>
    <t>n</t>
  </si>
  <si>
    <t>PSY 100 or 101</t>
  </si>
  <si>
    <t>HIS 238</t>
  </si>
  <si>
    <t xml:space="preserve">PSY 280 Human Dev.: A Lifespan Perspective </t>
  </si>
  <si>
    <t>BLST 367 Pentateuch Book Study</t>
  </si>
  <si>
    <t>HIS 451 History of Christian-Muslim Relations</t>
  </si>
  <si>
    <t>SOC 100 Introduction to Sociology I</t>
  </si>
  <si>
    <t>BLST 371 Jewish Backgrounds to Early Christianity</t>
  </si>
  <si>
    <t>SOC 101 Introduction to Sociology II</t>
  </si>
  <si>
    <t>BLST 378 Women and Vocation</t>
  </si>
  <si>
    <t>6 c.h. BLST</t>
  </si>
  <si>
    <t xml:space="preserve">SOC 260 Contemporary Religious Movements </t>
  </si>
  <si>
    <t xml:space="preserve">BLST 381 Hebrews </t>
  </si>
  <si>
    <t xml:space="preserve">SOC 317 Sociology of the Family </t>
  </si>
  <si>
    <t xml:space="preserve">BLST 385 Revelation </t>
  </si>
  <si>
    <t>ENG 322 World Literatures in English</t>
  </si>
  <si>
    <t>6 c.h. ENG</t>
  </si>
  <si>
    <t>BLST 415 Advanced Studies in NT Literature</t>
  </si>
  <si>
    <t>BLST 103 &amp; 60 c.h.</t>
  </si>
  <si>
    <t>GLST 301 Globalization</t>
  </si>
  <si>
    <t xml:space="preserve">BLST 423 Current Issues in Biblical Interpretation </t>
  </si>
  <si>
    <t>BLST 213 &amp; 60 c.h.</t>
  </si>
  <si>
    <t>HIS 100 Issues in World History I</t>
  </si>
  <si>
    <t>COMM 355 Homiletics</t>
  </si>
  <si>
    <t>HIS 101 Issues in World History II</t>
  </si>
  <si>
    <t>FIN 110 Introduction to Fine Arts</t>
  </si>
  <si>
    <t>BLST 434 Prophets Book Study</t>
  </si>
  <si>
    <t>HIS 351 Islamic History and Society in the Classical Era</t>
  </si>
  <si>
    <t xml:space="preserve">BLST 435 Synoptic Gospels </t>
  </si>
  <si>
    <t>HIS 352 Islamic History and Society in the Medieval and Modern Eras</t>
  </si>
  <si>
    <t>HIS 361 History of the Modern Middle East</t>
  </si>
  <si>
    <t>HIS 362 History of Modern South Asia</t>
  </si>
  <si>
    <t>MUS 340 Musical Theatre Workshop</t>
  </si>
  <si>
    <t>PAST 355 Homiletics</t>
  </si>
  <si>
    <t>THEO 330 The Triune God</t>
  </si>
  <si>
    <t>THEA 221 Acting I</t>
  </si>
  <si>
    <t>NTST 110 Intro to Native Studies</t>
  </si>
  <si>
    <t>THEA 340 Musical Theatre Workshop</t>
  </si>
  <si>
    <t>RLST 311 World Religions</t>
  </si>
  <si>
    <t>SOC 396 Urban Sociology</t>
  </si>
  <si>
    <t>SOC 100 or 101</t>
  </si>
  <si>
    <t>BU 211 Financial Accounting</t>
  </si>
  <si>
    <t>IDST 200 Interdisciplinary Studies: Modernity and Postmodernity</t>
  </si>
  <si>
    <t>CMP 127 Introduction to Computers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</si>
  <si>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</si>
  <si>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</si>
  <si>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</si>
  <si>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</si>
  <si>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</si>
  <si>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</si>
  <si>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</si>
  <si>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</si>
  <si>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</si>
  <si>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</si>
  <si>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</si>
  <si>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</si>
  <si>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</si>
  <si>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</si>
  <si>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</si>
  <si>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</si>
  <si>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</si>
  <si>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</si>
  <si>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</si>
  <si>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</si>
  <si>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</si>
  <si>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</si>
  <si>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</si>
  <si>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</si>
  <si>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</si>
  <si>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</si>
  <si>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</si>
  <si>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</si>
  <si>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</si>
  <si>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</si>
  <si>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BLST 425 Advanced Studies in Old Testament Literature</t>
  </si>
  <si>
    <t>BLST 306 Romans</t>
  </si>
  <si>
    <t>BLST 309 John</t>
  </si>
  <si>
    <t>BLST 415 Advanced Studies in New Testament Literature</t>
  </si>
  <si>
    <t>BLST 423 Current Issues in Biblical Interpretation</t>
  </si>
  <si>
    <t>BLST 454 Religious Studies Seminar</t>
  </si>
  <si>
    <t>ADM 367 Principles of Leadership and Administration</t>
  </si>
  <si>
    <t>BU 201 Introduction to Marketing</t>
  </si>
  <si>
    <t>ENG 100 Literature and Composition I</t>
  </si>
  <si>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</si>
  <si>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t>HIS 339 World Christianity</t>
  </si>
  <si>
    <t>ANTH 200 Cultural Anthropology (if not taken above)</t>
  </si>
  <si>
    <t>GLST 301 Globalization (if not taken above)</t>
  </si>
  <si>
    <t>LING 105 Introduction to TESOL</t>
  </si>
  <si>
    <t>RLST 311 World Relgions</t>
  </si>
  <si>
    <t>HIS 237 History of Christianity I</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</si>
  <si>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</si>
  <si>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</si>
  <si>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</si>
  <si>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</si>
  <si>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</si>
  <si>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</si>
  <si>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</si>
  <si>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</si>
  <si>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</si>
  <si>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</si>
  <si>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</si>
  <si>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</si>
  <si>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</si>
  <si>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</si>
  <si>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COMM 320 Media Practicum</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</si>
  <si>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</si>
  <si>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</si>
  <si>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</si>
  <si>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</si>
  <si>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</si>
  <si>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</si>
  <si>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</si>
  <si>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</si>
  <si>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</si>
  <si>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</si>
  <si>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</si>
  <si>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</si>
  <si>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</si>
  <si>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</si>
  <si>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WA 411 Arranging for Worship Teams</t>
  </si>
  <si>
    <t>CM 461 Issues in Ministry Leadership</t>
  </si>
  <si>
    <t>PAST 453 Variety in Preaching</t>
  </si>
  <si>
    <t>PAST 466 Soul Care</t>
  </si>
  <si>
    <t>PSY 383 Psychology of Human Development: Adults</t>
  </si>
  <si>
    <t>THEO 115 Introduction to Christian Theology</t>
  </si>
  <si>
    <t>THEO 204 History of Christian Theology II</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</si>
  <si>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</si>
  <si>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</si>
  <si>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</si>
  <si>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</si>
  <si>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</si>
  <si>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</si>
  <si>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</si>
  <si>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</si>
  <si>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PSY 320 Social Psychology</t>
  </si>
  <si>
    <t>PSY 322 Exceptional Children</t>
  </si>
  <si>
    <t xml:space="preserve">PSY 330 Theories of Personality </t>
  </si>
  <si>
    <t xml:space="preserve">PSY 340 Psychology of Sport and Exercise </t>
  </si>
  <si>
    <t>PSY 350 Cognitive Psychology</t>
  </si>
  <si>
    <t>PSY 351 Psychology of Counselling</t>
  </si>
  <si>
    <t xml:space="preserve">PSY 381 Psyc.of Human Dev.: Children </t>
  </si>
  <si>
    <t xml:space="preserve">PSY 382 Psych. of Human Dev.: Adolescents </t>
  </si>
  <si>
    <t xml:space="preserve">PSY 383 Psych. of Human Dev.: Adults </t>
  </si>
  <si>
    <t>PSY 393 Specialized Study</t>
  </si>
  <si>
    <t>PSY 415 Abnormal Psychology</t>
  </si>
  <si>
    <t>PSY 430 Human Sexuality</t>
  </si>
  <si>
    <t xml:space="preserve">PSY 442 Premarital Counselling </t>
  </si>
  <si>
    <t xml:space="preserve">PSY 450 Psychology of Religion </t>
  </si>
  <si>
    <t xml:space="preserve">PSY 471 Educational Psychology </t>
  </si>
  <si>
    <t>PSY 493 Specialized Study</t>
  </si>
  <si>
    <t>ECON 100 or ECON 101   (click for drop-down)</t>
  </si>
  <si>
    <t>2. Select courses from the drop-down menus under the "COURSE" column. Refer to course descriptions in the Briercrest College Calendar if no drop-down menu is available.</t>
  </si>
  <si>
    <t xml:space="preserve">9. See your Faculty Adviser for application of transfer credits or previously unapplicable courses due to a program change. </t>
  </si>
  <si>
    <t>10. Fulfilling the academic requirements is an important part of degree completion. See the Briercrest College Calendar under "Academic Policies" for details of other graduation requirements.</t>
  </si>
  <si>
    <t>T</t>
  </si>
  <si>
    <t>Total MSU c.h.</t>
  </si>
  <si>
    <t>*Students must complete 39 credit hours of psychology coursework for the BA Psychology degree, including at least</t>
  </si>
  <si>
    <t>may be applied to the BA Psychology from Briercrest.</t>
  </si>
  <si>
    <t>4. Non-academic Graduation Requirements</t>
  </si>
  <si>
    <t>P/F</t>
  </si>
  <si>
    <t>PRT 400 Senior Portfolio</t>
  </si>
  <si>
    <t xml:space="preserve">Four units of Service Learning. At least 20 hours of </t>
  </si>
  <si>
    <t>volunteer experience in a community service agency.</t>
  </si>
  <si>
    <t>PSY 320 or PSY 330   (click for drop-down)</t>
  </si>
  <si>
    <t>HIS 339 World Christianity from the Colonial Period to the Present</t>
  </si>
  <si>
    <t>Fulfilled in Core: SOCIAL SCIENCES</t>
  </si>
  <si>
    <t>Fulfilled in Core: SCIENTIFIC AND NUM. LITERACY</t>
  </si>
  <si>
    <t xml:space="preserve">    Program sheet accuracy is verified by the Office of the Registrar in conjunction with the Program Coordinator.</t>
  </si>
  <si>
    <t>BLST 367 Studies in the Pentateuch</t>
  </si>
  <si>
    <t>HIS 420 Empire and Imperialism in World History</t>
  </si>
  <si>
    <t xml:space="preserve">SWK 340 Social Welfare Policy </t>
  </si>
  <si>
    <t>SWK or other approved elective</t>
  </si>
  <si>
    <t>21 c.h. at the 300-400 levels. At least 21 c.h. must be completed at Briercrest; up to 18 c.h. of psychology taken at MSU</t>
  </si>
  <si>
    <t>BLST 425 Advanced Studies in OT Literature</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</si>
  <si>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</si>
  <si>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</si>
  <si>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</si>
  <si>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</si>
  <si>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</si>
  <si>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</si>
  <si>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</si>
  <si>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</si>
  <si>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</si>
  <si>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</si>
  <si>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</si>
  <si>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</si>
  <si>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</si>
  <si>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r>
      <t xml:space="preserve">MUS 115 Musicianship I </t>
    </r>
    <r>
      <rPr>
        <b/>
        <sz val="8"/>
        <color theme="1"/>
        <rFont val="Calibri"/>
        <family val="2"/>
        <scheme val="minor"/>
      </rPr>
      <t xml:space="preserve">OR </t>
    </r>
  </si>
  <si>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</si>
  <si>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</si>
  <si>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</si>
  <si>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</si>
  <si>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</si>
  <si>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</si>
  <si>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</si>
  <si>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</si>
  <si>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</si>
  <si>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</si>
  <si>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</si>
  <si>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</si>
  <si>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</si>
  <si>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</si>
  <si>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</si>
  <si>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r>
      <t>College Calendar</t>
    </r>
    <r>
      <rPr>
        <sz val="11"/>
        <color theme="1"/>
        <rFont val="Times New Roman"/>
        <family val="1"/>
      </rPr>
      <t>:</t>
    </r>
  </si>
  <si>
    <t>Program Sheets:</t>
  </si>
  <si>
    <t>HIS 210 American History To 1865</t>
  </si>
  <si>
    <t>HIS 211 American History Since 1865</t>
  </si>
  <si>
    <r>
      <rPr>
        <sz val="10"/>
        <color rgb="FF0000FF"/>
        <rFont val="Calibri"/>
        <family val="2"/>
        <scheme val="minor"/>
      </rPr>
      <t>Graduation Portfolio</t>
    </r>
    <r>
      <rPr>
        <sz val="10"/>
        <rFont val="Calibri"/>
        <family val="2"/>
        <scheme val="minor"/>
      </rPr>
      <t xml:space="preserve"> </t>
    </r>
    <r>
      <rPr>
        <sz val="8"/>
        <rFont val="Calibri"/>
        <family val="2"/>
        <scheme val="minor"/>
      </rPr>
      <t>(At completion of BA/BS program requirements)</t>
    </r>
  </si>
  <si>
    <t>Deficiencies in General Education Inventory</t>
  </si>
  <si>
    <t>Service and Experiential Learning</t>
  </si>
  <si>
    <t>http://www.briercrest.ca/current/college/academics/service-and-experiential-learning/</t>
  </si>
  <si>
    <t>Internships</t>
  </si>
  <si>
    <t>http://www.briercrest.ca/current/college/academics/internships/</t>
  </si>
  <si>
    <t>3 of: DAN 100, 101, 105, 106, 107, PL - Dance</t>
  </si>
  <si>
    <t>ECON 315 Development Economics</t>
  </si>
  <si>
    <r>
      <rPr>
        <sz val="10"/>
        <color theme="10"/>
        <rFont val="Calibri"/>
        <family val="2"/>
        <scheme val="minor"/>
      </rPr>
      <t xml:space="preserve">Service and Experiential Learning </t>
    </r>
    <r>
      <rPr>
        <sz val="10"/>
        <rFont val="Calibri"/>
        <family val="2"/>
        <scheme val="minor"/>
      </rPr>
      <t>(4 semesters)</t>
    </r>
  </si>
  <si>
    <t>Service Learning I</t>
  </si>
  <si>
    <t>Service Learning II</t>
  </si>
  <si>
    <t>Service Learning III</t>
  </si>
  <si>
    <t>Service Learning IV</t>
  </si>
  <si>
    <t>BLST 310 1 Corinthians (CDE)</t>
  </si>
  <si>
    <t>YM 355 Teaching and Preaching to Youth</t>
  </si>
  <si>
    <t>BLST 305 Studies in Hebrew Wisdom and Poetry</t>
  </si>
  <si>
    <t>GRK 301</t>
  </si>
  <si>
    <t>GRK 400</t>
  </si>
  <si>
    <t>Please sign up for each SL experience through the</t>
  </si>
  <si>
    <t>Service Learning office in Academic Services</t>
  </si>
  <si>
    <t>PSY 270 Abnormal Psychology</t>
  </si>
  <si>
    <t>SOC 376 Social Psychology  (no PSY 330 equivalent)</t>
  </si>
  <si>
    <t>MSU Equivalents</t>
  </si>
  <si>
    <t>PSY 410 Cognitive Psychology</t>
  </si>
  <si>
    <t>PSY 441 Counselling and Contemporary Society</t>
  </si>
  <si>
    <t xml:space="preserve">PSY 379 Psych. of Personal &amp; Interpers. Dynamics </t>
  </si>
  <si>
    <t>PSY 336 Positive Psychology</t>
  </si>
  <si>
    <t xml:space="preserve">SOC 376 Social Psychology </t>
  </si>
  <si>
    <t>SPED 110 Intro to Exceptional Children</t>
  </si>
  <si>
    <t>PSY 423 Introduction to Counselling</t>
  </si>
  <si>
    <t>PSY 381 Psych. of Human Dev.: Children</t>
  </si>
  <si>
    <t>PSY 252 Child Psychology</t>
  </si>
  <si>
    <t>PSY 382 Psych. of Human Dev.: Adolescents</t>
  </si>
  <si>
    <t>PSY 352 Adolescent Psychology</t>
  </si>
  <si>
    <t>SWK 250 Interpersonal Skills</t>
  </si>
  <si>
    <t>PSY 379 Psych. Of Pers. And Interpers. Dev.</t>
  </si>
  <si>
    <t>PSY 415 at BCS</t>
  </si>
  <si>
    <t>PSY 302 at BCS</t>
  </si>
  <si>
    <t>BCS Major Required &amp;  Elective Courses</t>
  </si>
  <si>
    <t>Tuition and Fees</t>
  </si>
  <si>
    <t>KIN 234 Nutrition</t>
  </si>
  <si>
    <t>Intercultural Studies: 21 c.h.</t>
  </si>
  <si>
    <t>COMM/GLST 200 Intercultural Communication</t>
  </si>
  <si>
    <t>COMM/GLST 200 Intercultural Communication (if not taken above)</t>
  </si>
  <si>
    <t>FIN/MUS 217 History of Western Music II</t>
  </si>
  <si>
    <t>FIN/MUS 316 History of Western Music III</t>
  </si>
  <si>
    <t>Pastoral Studies: 18 c.h.</t>
  </si>
  <si>
    <t>THEO 301 Worship in the Christian Tradition</t>
  </si>
  <si>
    <t>THEO 337 Comparative Studies on the Church</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</si>
  <si>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</si>
  <si>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</si>
  <si>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</si>
  <si>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</si>
  <si>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</si>
  <si>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</si>
  <si>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Electives (15 c.h. with at least 9 c.h. at 300+)</t>
  </si>
  <si>
    <t>THEO 203 History of Christian Theology I</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</si>
  <si>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</si>
  <si>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</si>
  <si>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</si>
  <si>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</si>
  <si>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</si>
  <si>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</si>
  <si>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</si>
  <si>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</si>
  <si>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</si>
  <si>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</si>
  <si>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</si>
  <si>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</si>
  <si>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</si>
  <si>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</si>
  <si>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</si>
  <si>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</si>
  <si>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BLST454 Religious Studies Seminar</t>
  </si>
  <si>
    <t xml:space="preserve">NTST 430 Native-Newcomer Relations in Canada </t>
  </si>
  <si>
    <t>6 c.h. of THEO &amp; 75 c.h.</t>
  </si>
  <si>
    <t>11. Residency rules for transfer credits state that students may transfer up to 50% c.h. in the Major, 50% in a Minor, and up to 50% c.h. overall in the program.</t>
  </si>
  <si>
    <t>BLST 331 Scripture and Canon</t>
  </si>
  <si>
    <t>Format Guide, Program Coordinators/Faculty Advisors, Transcript Request Form, all music forms, Confirmation of Enrollment form:</t>
  </si>
  <si>
    <t>http://www.briercrest.ca/college/finances/tuition-and-fees-2014-2015/</t>
  </si>
  <si>
    <t>HEB 301 Hebrew Syntax and Exegesis II</t>
  </si>
  <si>
    <t xml:space="preserve">HEB 300 Hebrew Syntax and Exegesis I </t>
  </si>
  <si>
    <t>Musical Theatre: 19 c.h.</t>
  </si>
  <si>
    <t>Required courses (19 c.h.)</t>
  </si>
  <si>
    <t>DAN 105 Introduction to Ballet (1 c.h.)</t>
  </si>
  <si>
    <t>DAN 107 Introduction to Tap (1 c.h.)</t>
  </si>
  <si>
    <t>DAN 100, 101, 106 or Private Lessons—Dance (1 c.h.)</t>
  </si>
  <si>
    <t>MUS 131/132/231/232—Private Voice Lessons (4 c.h.)</t>
  </si>
  <si>
    <t>MUS/THEA 340 Musical Theatre Workshop</t>
  </si>
  <si>
    <t>THEA 222 Acting II</t>
  </si>
  <si>
    <t>12 c.h. at 300+</t>
  </si>
  <si>
    <t>GRK 201</t>
  </si>
  <si>
    <t>GRK 300</t>
  </si>
  <si>
    <t>HEB 201</t>
  </si>
  <si>
    <t>HEB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</si>
  <si>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</si>
  <si>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</si>
  <si>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</si>
  <si>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</si>
  <si>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</si>
  <si>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</si>
  <si>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</si>
  <si>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393, 430, 441, 442, 450, 471, 493</t>
  </si>
  <si>
    <t>MUS 365 Musical Theatre Production and Performance I</t>
  </si>
  <si>
    <t>The Minor in English cannot be combined with the BA or Minor in Humanities.</t>
  </si>
  <si>
    <r>
      <t>ENG 101 Literature and Composition II</t>
    </r>
    <r>
      <rPr>
        <b/>
        <sz val="8"/>
        <color theme="1"/>
        <rFont val="Calibri"/>
        <family val="2"/>
        <scheme val="minor"/>
      </rPr>
      <t xml:space="preserve"> </t>
    </r>
  </si>
  <si>
    <t>MUS 363 Advanced Electronic Music</t>
  </si>
  <si>
    <t xml:space="preserve">MUS 363 Advanced Electronic Music </t>
  </si>
  <si>
    <t xml:space="preserve"> Four additional courses including two courses in a Social Science discipline beyond the sequence chosen,</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</si>
  <si>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</si>
  <si>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</si>
  <si>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</si>
  <si>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</si>
  <si>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</si>
  <si>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</si>
  <si>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</si>
  <si>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</si>
  <si>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</si>
  <si>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</si>
  <si>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</si>
  <si>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</si>
  <si>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PSY 301 at BCS</t>
  </si>
  <si>
    <t>PSY 280 at BCS</t>
  </si>
  <si>
    <t>THEA 365 Musical Theatre Production and Performance I</t>
  </si>
  <si>
    <t xml:space="preserve">PSY 302 Statistics for the Social Sciences </t>
  </si>
  <si>
    <t>ECON 101 will count three times - SS; SWK; another Devleopmental Content</t>
  </si>
  <si>
    <r>
      <t xml:space="preserve">PSY 320, 330, 336, 340, 351, 379, </t>
    </r>
    <r>
      <rPr>
        <b/>
        <sz val="8"/>
        <color theme="1"/>
        <rFont val="Calibri"/>
        <family val="2"/>
        <scheme val="minor"/>
      </rPr>
      <t>381</t>
    </r>
    <r>
      <rPr>
        <sz val="8"/>
        <color theme="1"/>
        <rFont val="Calibri"/>
        <family val="2"/>
        <scheme val="minor"/>
      </rPr>
      <t xml:space="preserve">, 382, 383, </t>
    </r>
  </si>
  <si>
    <t>BLST 436 The Gospel of Matthew</t>
  </si>
  <si>
    <t>BLST 437 The Gospel of Luke</t>
  </si>
  <si>
    <t>BLST 438 Galations</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</si>
  <si>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</si>
  <si>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</si>
  <si>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</si>
  <si>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</si>
  <si>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</si>
  <si>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BLST 203 &amp; 60 c.h.</t>
  </si>
  <si>
    <t>SWK Diversity Requirement</t>
  </si>
  <si>
    <t xml:space="preserve">COMM 110 Fundamentals of Public Speaking </t>
  </si>
  <si>
    <t xml:space="preserve">ECON 201 or 202 </t>
  </si>
  <si>
    <t xml:space="preserve">Wellness/Personal Development </t>
  </si>
  <si>
    <t>ENG 110 and 120 at MSU - requed prior to admission to SWK</t>
  </si>
  <si>
    <t>PHIL 101 at MSU - required prior to admission to SWK</t>
  </si>
  <si>
    <t>BIOL 120 The Nature of Life</t>
  </si>
  <si>
    <t>BIOL 111 @ MSU required prior to admitance to SWK</t>
  </si>
  <si>
    <t xml:space="preserve">SOC 110 Introduction to Sociology </t>
  </si>
  <si>
    <t>ECON 100 or 101 at BCS</t>
  </si>
  <si>
    <t>NTST 110, 430, 450 at BCS</t>
  </si>
  <si>
    <t>PSY 280 Human Development: Lifespan</t>
  </si>
  <si>
    <t>HMS 203</t>
  </si>
  <si>
    <t>PSY 383 Psych. of Human Dev.: Adults</t>
  </si>
  <si>
    <t xml:space="preserve">PSY 379 </t>
  </si>
  <si>
    <t>PSY 111 - REQUIRED</t>
  </si>
  <si>
    <t>HIS 101, 102, 103, 104</t>
  </si>
  <si>
    <t>Required Core (42 c.h.)</t>
  </si>
  <si>
    <t xml:space="preserve">4. MSU Social Work Curriculum (A minimum of 42 c.h.) </t>
  </si>
  <si>
    <t>SWK 330 Systems Theory and Family Dynamics</t>
  </si>
  <si>
    <t>SWK 490 Field Education</t>
  </si>
  <si>
    <t>***With at least 25 concurrent hours of volunteer or paid work experience in a community service agency.</t>
  </si>
  <si>
    <t>SWK 331 Family Dynamics</t>
  </si>
  <si>
    <t>SWK 401 or 402 or 430</t>
  </si>
  <si>
    <t>SWK 402. N.A. Children &amp; Adolescents</t>
  </si>
  <si>
    <t>SWK 430 Diversity, Oppresion, and Social Change</t>
  </si>
  <si>
    <t>SWK 401 Contemporary Issues with Native American Families</t>
  </si>
  <si>
    <t>(20 hours)</t>
  </si>
  <si>
    <t>Required Support Courses (A minimum of 22 c.h.)</t>
  </si>
  <si>
    <t>HMS 203 @ MSU</t>
  </si>
  <si>
    <t>PSY 241 Introduction to Statistics or MATH 210 Elementary Statistics</t>
  </si>
  <si>
    <t>HIST 261, SS 283 or SOC 280, 361</t>
  </si>
  <si>
    <t>SOC 210</t>
  </si>
  <si>
    <t>HIST 261 or SOC 280</t>
  </si>
  <si>
    <t>SOC 361 or SS 283</t>
  </si>
  <si>
    <t>PSY 242 or SOC 278 or SWK 442</t>
  </si>
  <si>
    <t>SOC 317 @ BCS (Pending)</t>
  </si>
  <si>
    <t>PSY 379 @ BCS</t>
  </si>
  <si>
    <t>PSY 111 at MSU - required prior to admission to SWK</t>
  </si>
  <si>
    <t>Elective</t>
  </si>
  <si>
    <t xml:space="preserve">               Briercrest College and Seminary 2016-2017</t>
  </si>
  <si>
    <t>SOCIAL SCIENCES (3 c.h.)</t>
  </si>
  <si>
    <t>3 c.h. from:</t>
  </si>
  <si>
    <t>6 c.h. from two different sections:</t>
  </si>
  <si>
    <t>CHRISTIAN STUDIES (27 c.h.)</t>
  </si>
  <si>
    <t>BLST 111 Introduction to the Old Testament</t>
  </si>
  <si>
    <t>BLST 109 Introduction to the New Testament</t>
  </si>
  <si>
    <t>3 c.h. Biblical Studies Elective 300+ level</t>
  </si>
  <si>
    <t>CM 101 or BLST 200+ or THEO 200+</t>
  </si>
  <si>
    <t>*IDST 300 may only count once in the Core</t>
  </si>
  <si>
    <t>IDST 200 or 300</t>
  </si>
  <si>
    <t>SCIENTIFIC AND NUMERICAL LITERACY (3 c.h.)</t>
  </si>
  <si>
    <t xml:space="preserve">MSU Equivalents                                        </t>
  </si>
  <si>
    <r>
      <t xml:space="preserve">1. Core Curriculum (45 c.h.) </t>
    </r>
    <r>
      <rPr>
        <b/>
        <sz val="9"/>
        <color theme="1"/>
        <rFont val="Calibri"/>
        <family val="2"/>
        <scheme val="minor"/>
      </rPr>
      <t>Core courses may be used to fulfill "Major" or "Minor" requirements</t>
    </r>
  </si>
  <si>
    <r>
      <t xml:space="preserve">2. Major: Required, Elective &amp; Cognate Courses </t>
    </r>
    <r>
      <rPr>
        <b/>
        <sz val="10"/>
        <color theme="1"/>
        <rFont val="Calibri"/>
        <family val="2"/>
        <scheme val="minor"/>
      </rPr>
      <t>(54 c.h. less those fulfilled in the Core)*</t>
    </r>
  </si>
  <si>
    <t>Core (45)</t>
  </si>
  <si>
    <r>
      <rPr>
        <b/>
        <sz val="8"/>
        <color theme="1"/>
        <rFont val="Calibri"/>
        <family val="2"/>
        <scheme val="minor"/>
      </rPr>
      <t>HIS 100, 101</t>
    </r>
    <r>
      <rPr>
        <sz val="8"/>
        <color theme="1"/>
        <rFont val="Calibri"/>
        <family val="2"/>
        <scheme val="minor"/>
      </rPr>
      <t>, 210 or 211</t>
    </r>
  </si>
  <si>
    <r>
      <t xml:space="preserve">Courses in </t>
    </r>
    <r>
      <rPr>
        <b/>
        <i/>
        <sz val="8"/>
        <color theme="1"/>
        <rFont val="Calibri"/>
        <family val="2"/>
        <scheme val="minor"/>
      </rPr>
      <t xml:space="preserve">bold </t>
    </r>
    <r>
      <rPr>
        <i/>
        <sz val="8"/>
        <color theme="1"/>
        <rFont val="Calibri"/>
        <family val="2"/>
        <scheme val="minor"/>
      </rPr>
      <t>meet a requirement in the GE section of the major</t>
    </r>
  </si>
  <si>
    <r>
      <t xml:space="preserve">Courses in </t>
    </r>
    <r>
      <rPr>
        <b/>
        <i/>
        <sz val="8"/>
        <color theme="1"/>
        <rFont val="Calibri"/>
        <family val="2"/>
        <scheme val="minor"/>
      </rPr>
      <t>bold</t>
    </r>
    <r>
      <rPr>
        <i/>
        <sz val="8"/>
        <color theme="1"/>
        <rFont val="Calibri"/>
        <family val="2"/>
        <scheme val="minor"/>
      </rPr>
      <t xml:space="preserve"> meet a requirement in the GE section of the major</t>
    </r>
  </si>
  <si>
    <r>
      <t xml:space="preserve">Major Electives (9 c.h.): </t>
    </r>
    <r>
      <rPr>
        <i/>
        <sz val="9"/>
        <color theme="5"/>
        <rFont val="Calibri"/>
        <family val="2"/>
        <scheme val="minor"/>
      </rPr>
      <t>See the 'Major' tab below for MSU equivalents</t>
    </r>
  </si>
  <si>
    <r>
      <t xml:space="preserve">Briercrest must be taken at MSU.                                           </t>
    </r>
    <r>
      <rPr>
        <sz val="10"/>
        <color theme="5"/>
        <rFont val="Calibri"/>
        <family val="2"/>
        <scheme val="minor"/>
      </rPr>
      <t>MSU Equivalents</t>
    </r>
  </si>
  <si>
    <t>CM 105</t>
  </si>
  <si>
    <t>BIOL 115; BU 211; CMP 127, 315; ECON 100, 101; EVSC 210; GEOG 100, 101; HIS 441; IDST 300; KIN 234; MATH 101, 110, 292; PSY 302; STAT 200</t>
  </si>
  <si>
    <r>
      <rPr>
        <b/>
        <sz val="8"/>
        <color theme="1"/>
        <rFont val="Calibri"/>
        <family val="2"/>
        <scheme val="minor"/>
      </rPr>
      <t xml:space="preserve">ANTH 200; </t>
    </r>
    <r>
      <rPr>
        <sz val="8"/>
        <color theme="1"/>
        <rFont val="Calibri"/>
        <family val="2"/>
        <scheme val="minor"/>
      </rPr>
      <t xml:space="preserve">CM 105, 405; COMM 200; ENG 322; GLST 301; </t>
    </r>
    <r>
      <rPr>
        <b/>
        <sz val="8"/>
        <color theme="1"/>
        <rFont val="Calibri"/>
        <family val="2"/>
        <scheme val="minor"/>
      </rPr>
      <t>HIS 100, 101</t>
    </r>
    <r>
      <rPr>
        <sz val="8"/>
        <color theme="1"/>
        <rFont val="Calibri"/>
        <family val="2"/>
        <scheme val="minor"/>
      </rPr>
      <t>,</t>
    </r>
    <r>
      <rPr>
        <sz val="8"/>
        <rFont val="Calibri"/>
        <family val="2"/>
        <scheme val="minor"/>
      </rPr>
      <t xml:space="preserve"> 339, </t>
    </r>
    <r>
      <rPr>
        <sz val="8"/>
        <color theme="1"/>
        <rFont val="Calibri"/>
        <family val="2"/>
        <scheme val="minor"/>
      </rPr>
      <t xml:space="preserve">351, 352, 361, 362, 420, 451; Modern Language Elective; </t>
    </r>
    <r>
      <rPr>
        <b/>
        <sz val="8"/>
        <color theme="1"/>
        <rFont val="Calibri"/>
        <family val="2"/>
        <scheme val="minor"/>
      </rPr>
      <t>NTST 110</t>
    </r>
    <r>
      <rPr>
        <sz val="8"/>
        <color theme="1"/>
        <rFont val="Calibri"/>
        <family val="2"/>
        <scheme val="minor"/>
      </rPr>
      <t>, RLST 311;  SOC 396; THEO 370</t>
    </r>
  </si>
  <si>
    <r>
      <rPr>
        <b/>
        <sz val="8"/>
        <color theme="1"/>
        <rFont val="Calibri"/>
        <family val="2"/>
        <scheme val="minor"/>
      </rPr>
      <t>COMM 104</t>
    </r>
    <r>
      <rPr>
        <sz val="8"/>
        <color theme="1"/>
        <rFont val="Calibri"/>
        <family val="2"/>
        <scheme val="minor"/>
      </rPr>
      <t xml:space="preserve">, 355; FIN 110; </t>
    </r>
    <r>
      <rPr>
        <b/>
        <sz val="8"/>
        <color theme="1"/>
        <rFont val="Calibri"/>
        <family val="2"/>
        <scheme val="minor"/>
      </rPr>
      <t>KIN 262</t>
    </r>
    <r>
      <rPr>
        <sz val="8"/>
        <color theme="1"/>
        <rFont val="Calibri"/>
        <family val="2"/>
        <scheme val="minor"/>
      </rPr>
      <t xml:space="preserve">; MUS 130 or 140 (2) + Private Music Lessons (1); MUS 340, 365; PAST 355; THEA 221, 340, 365; Ensembles (2) + PML (1); </t>
    </r>
    <r>
      <rPr>
        <i/>
        <sz val="8"/>
        <color theme="1"/>
        <rFont val="Calibri"/>
        <family val="2"/>
        <scheme val="minor"/>
      </rPr>
      <t>Any three of</t>
    </r>
    <r>
      <rPr>
        <sz val="8"/>
        <color theme="1"/>
        <rFont val="Calibri"/>
        <family val="2"/>
        <scheme val="minor"/>
      </rPr>
      <t>:         DAN 100, 101, 105, 106, 107, PL - Dance</t>
    </r>
  </si>
  <si>
    <t>CHRISTIAN STUDIES</t>
  </si>
  <si>
    <t>THEO 272 Christian Faith and Contemporary Culture</t>
  </si>
  <si>
    <t>THEO 276 Theological Ethics</t>
  </si>
  <si>
    <t>BCS: 93 c.h. - MSU: 60 c.h.</t>
  </si>
  <si>
    <t xml:space="preserve">TOTAL (153 c.h.) </t>
  </si>
  <si>
    <t>1. All students must successfully complete 93 credit hours (c.h.) to fulfill the academic requirements for earning this degree.</t>
  </si>
  <si>
    <t>6. Courses fulfilling Core and Major or Minor requirements will only count as 3 c.h. toward the 93 c.h. needed for the degree (the credit hours will be awarded under 1. Core Curriculum on the program sheet).</t>
  </si>
  <si>
    <t xml:space="preserve">PAST 437 Pastoral Theology </t>
  </si>
  <si>
    <t>BLST 438 Galatians</t>
  </si>
  <si>
    <t>BLST 439 Pastoral Epistles</t>
  </si>
  <si>
    <t>The Minor in Biblical Studies cannot be combined with a BA Theology</t>
  </si>
  <si>
    <t>MUS 098 Piano Proficiency (pass/fail)</t>
  </si>
  <si>
    <t>PSY 379 Psychology of Personal and Interpersonal Dynamics</t>
  </si>
  <si>
    <t>Any Business course</t>
  </si>
  <si>
    <t>STAT 200 Introduction to Statistical Methods</t>
  </si>
  <si>
    <t>MUS 314 Counterpoint</t>
  </si>
  <si>
    <t>MUS 345 Lyric Diction</t>
  </si>
  <si>
    <t>The minor in Musical Theatre cannot be combined with a  BA Music.</t>
  </si>
  <si>
    <t>PAST 438 Practical Theology</t>
  </si>
  <si>
    <t>15 credit hours of Theology (THEO), including at least 9 credit hours at the 300+ level</t>
  </si>
  <si>
    <t>FMST 316 Families in Crisis</t>
  </si>
  <si>
    <t>YM 220 Camp and Youth Ministries</t>
  </si>
  <si>
    <t xml:space="preserve">Bachelor of Arts Psychology/Bachelor of Social Work (MSU) </t>
  </si>
  <si>
    <t>YM 415 Film, Media, and Adolescent Culture</t>
  </si>
  <si>
    <t>Subject to Change - Form revised May 30, 2016</t>
  </si>
  <si>
    <t>BLST 433 Sermon on the Mount</t>
  </si>
  <si>
    <t>BLST 109 &amp; 60 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</si>
</sst>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b/>
      <i/>
      <sz val="8"/>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sz val="7"/>
      <color theme="1"/>
      <name val="Calibri"/>
      <family val="2"/>
      <scheme val="minor"/>
    </font>
    <font>
      <i/>
      <sz val="8"/>
      <color theme="1"/>
      <name val="Calibri"/>
      <family val="2"/>
      <scheme val="minor"/>
    </font>
    <font>
      <sz val="12"/>
      <color theme="1"/>
      <name val="Calibri"/>
      <family val="2"/>
      <scheme val="minor"/>
    </font>
    <font>
      <sz val="11"/>
      <color rgb="FF000000"/>
      <name val="Calibri"/>
      <family val="2"/>
      <scheme val="minor"/>
    </font>
    <font>
      <b/>
      <sz val="8"/>
      <color rgb="FFFF0000"/>
      <name val="Calibri"/>
      <family val="2"/>
      <scheme val="minor"/>
    </font>
    <font>
      <b/>
      <sz val="12"/>
      <color theme="1"/>
      <name val="Times New Roman"/>
      <family val="1"/>
    </font>
    <font>
      <b/>
      <sz val="11"/>
      <color theme="0"/>
      <name val="Calibri"/>
      <family val="2"/>
      <scheme val="minor"/>
    </font>
    <font>
      <i/>
      <sz val="9"/>
      <color theme="1"/>
      <name val="Calibri"/>
      <family val="2"/>
      <scheme val="minor"/>
    </font>
    <font>
      <i/>
      <sz val="10"/>
      <color theme="1"/>
      <name val="Calibri"/>
      <family val="2"/>
      <scheme val="minor"/>
    </font>
    <font>
      <sz val="8"/>
      <color theme="0" tint="-0.14999847407452621"/>
      <name val="Calibri"/>
      <family val="2"/>
      <scheme val="minor"/>
    </font>
    <font>
      <b/>
      <sz val="14"/>
      <color theme="1"/>
      <name val="Times New Roman"/>
      <family val="1"/>
    </font>
    <font>
      <b/>
      <sz val="11"/>
      <color theme="1"/>
      <name val="Times New Roman"/>
      <family val="1"/>
    </font>
    <font>
      <sz val="11"/>
      <color theme="1"/>
      <name val="Times New Roman"/>
      <family val="1"/>
    </font>
    <font>
      <u/>
      <sz val="11"/>
      <color theme="10"/>
      <name val="Calibri"/>
      <family val="2"/>
      <scheme val="minor"/>
    </font>
    <font>
      <b/>
      <u/>
      <sz val="14"/>
      <color theme="1"/>
      <name val="Calibri"/>
      <family val="2"/>
      <scheme val="minor"/>
    </font>
    <font>
      <sz val="10"/>
      <name val="Calibri"/>
      <family val="2"/>
      <scheme val="minor"/>
    </font>
    <font>
      <i/>
      <sz val="8"/>
      <color rgb="FF000000"/>
      <name val="Calibri"/>
      <family val="2"/>
      <scheme val="minor"/>
    </font>
    <font>
      <sz val="10"/>
      <color rgb="FF0000FF"/>
      <name val="Calibri"/>
      <family val="2"/>
      <scheme val="minor"/>
    </font>
    <font>
      <sz val="10"/>
      <color theme="10"/>
      <name val="Calibri"/>
      <family val="2"/>
      <scheme val="minor"/>
    </font>
    <font>
      <sz val="10"/>
      <name val="Arial"/>
      <family val="2"/>
    </font>
    <font>
      <sz val="11"/>
      <name val="Calibri"/>
      <family val="2"/>
      <scheme val="minor"/>
    </font>
    <font>
      <b/>
      <sz val="10"/>
      <name val="Arial"/>
      <family val="2"/>
    </font>
    <font>
      <b/>
      <sz val="10"/>
      <color theme="5"/>
      <name val="Calibri"/>
      <family val="2"/>
      <scheme val="minor"/>
    </font>
    <font>
      <sz val="8"/>
      <color theme="5"/>
      <name val="Calibri"/>
      <family val="2"/>
      <scheme val="minor"/>
    </font>
    <font>
      <b/>
      <sz val="11"/>
      <color theme="5"/>
      <name val="Calibri"/>
      <family val="2"/>
      <scheme val="minor"/>
    </font>
    <font>
      <i/>
      <sz val="9"/>
      <color theme="5"/>
      <name val="Calibri"/>
      <family val="2"/>
      <scheme val="minor"/>
    </font>
    <font>
      <sz val="10"/>
      <color theme="5"/>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3">
    <xf numFmtId="0" fontId="0" fillId="0" borderId="0"/>
    <xf numFmtId="0" fontId="31" fillId="0" borderId="0" applyNumberFormat="0" applyFill="0" applyBorder="0" applyAlignment="0" applyProtection="0"/>
    <xf numFmtId="0" fontId="37" fillId="0" borderId="0"/>
  </cellStyleXfs>
  <cellXfs count="318">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Fill="1" applyAlignment="1">
      <alignment horizontal="center"/>
    </xf>
    <xf numFmtId="0" fontId="0" fillId="0" borderId="0" xfId="0" applyFill="1" applyAlignment="1">
      <alignment horizontal="center"/>
    </xf>
    <xf numFmtId="0" fontId="6" fillId="0" borderId="0" xfId="0" applyFont="1" applyAlignment="1">
      <alignment vertical="center"/>
    </xf>
    <xf numFmtId="0" fontId="11" fillId="0" borderId="0" xfId="0" applyFont="1" applyFill="1" applyAlignment="1">
      <alignment vertical="center" wrapText="1"/>
    </xf>
    <xf numFmtId="0" fontId="6" fillId="0" borderId="1" xfId="0" applyFont="1" applyBorder="1" applyAlignment="1">
      <alignment horizontal="left" vertical="center" wrapText="1"/>
    </xf>
    <xf numFmtId="0" fontId="6" fillId="0" borderId="4" xfId="0" applyFont="1" applyBorder="1" applyAlignment="1">
      <alignment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alignment wrapText="1"/>
    </xf>
    <xf numFmtId="0" fontId="6" fillId="0" borderId="0" xfId="0" applyFont="1" applyAlignment="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xf numFmtId="0" fontId="2"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3" xfId="0" applyFont="1" applyBorder="1" applyAlignment="1">
      <alignment vertical="center"/>
    </xf>
    <xf numFmtId="0" fontId="16" fillId="0" borderId="1" xfId="0" applyFont="1" applyBorder="1" applyAlignment="1">
      <alignment vertical="center"/>
    </xf>
    <xf numFmtId="0" fontId="1"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10" xfId="0" applyFont="1" applyBorder="1" applyAlignment="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xf numFmtId="0" fontId="12" fillId="0" borderId="0" xfId="0" applyFont="1"/>
    <xf numFmtId="0" fontId="2" fillId="0" borderId="0" xfId="0" applyFont="1" applyAlignment="1"/>
    <xf numFmtId="0" fontId="6" fillId="0" borderId="1" xfId="0" applyFont="1" applyBorder="1" applyAlignment="1">
      <alignment horizontal="left" vertical="center"/>
    </xf>
    <xf numFmtId="0" fontId="2" fillId="0" borderId="0" xfId="0" applyFont="1" applyFill="1" applyBorder="1" applyAlignment="1"/>
    <xf numFmtId="0" fontId="0" fillId="0" borderId="0" xfId="0" applyAlignment="1"/>
    <xf numFmtId="0" fontId="2" fillId="0" borderId="10"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6" fillId="0" borderId="0" xfId="0" applyFont="1" applyFill="1"/>
    <xf numFmtId="0" fontId="6" fillId="0" borderId="0" xfId="0" applyFont="1" applyBorder="1"/>
    <xf numFmtId="0" fontId="12" fillId="0" borderId="0" xfId="0" applyFont="1" applyBorder="1"/>
    <xf numFmtId="0" fontId="12" fillId="2" borderId="1" xfId="0" applyFont="1" applyFill="1" applyBorder="1"/>
    <xf numFmtId="0" fontId="6" fillId="2" borderId="1" xfId="0" applyFont="1" applyFill="1" applyBorder="1"/>
    <xf numFmtId="0" fontId="6" fillId="0" borderId="0" xfId="0" applyFont="1" applyFill="1" applyBorder="1" applyAlignment="1">
      <alignment horizontal="left"/>
    </xf>
    <xf numFmtId="0" fontId="6" fillId="2" borderId="1" xfId="0" applyFont="1" applyFill="1" applyBorder="1" applyAlignment="1">
      <alignment wrapText="1"/>
    </xf>
    <xf numFmtId="0" fontId="17" fillId="0" borderId="0" xfId="0" applyFont="1" applyBorder="1" applyAlignment="1"/>
    <xf numFmtId="0" fontId="5" fillId="0" borderId="1" xfId="0" applyFont="1" applyFill="1" applyBorder="1" applyAlignment="1">
      <alignment horizontal="center" vertical="center"/>
    </xf>
    <xf numFmtId="0" fontId="5" fillId="0" borderId="0" xfId="0" applyFont="1"/>
    <xf numFmtId="0" fontId="6" fillId="2" borderId="5" xfId="0" applyFont="1" applyFill="1" applyBorder="1" applyAlignment="1">
      <alignment horizontal="center" vertical="center"/>
    </xf>
    <xf numFmtId="0" fontId="6" fillId="0" borderId="6" xfId="0" applyFont="1" applyFill="1" applyBorder="1" applyAlignment="1">
      <alignment vertical="center"/>
    </xf>
    <xf numFmtId="0" fontId="15" fillId="0" borderId="1" xfId="0" applyFont="1" applyFill="1" applyBorder="1" applyAlignment="1">
      <alignment vertical="center"/>
    </xf>
    <xf numFmtId="0" fontId="4" fillId="0" borderId="1" xfId="0" applyFont="1" applyFill="1" applyBorder="1" applyAlignment="1">
      <alignment vertical="center"/>
    </xf>
    <xf numFmtId="0" fontId="0" fillId="0" borderId="0" xfId="0" applyFont="1"/>
    <xf numFmtId="0" fontId="6" fillId="0" borderId="4" xfId="0" applyFont="1" applyBorder="1"/>
    <xf numFmtId="0" fontId="6" fillId="0" borderId="0" xfId="0" applyFont="1" applyBorder="1" applyAlignment="1">
      <alignment vertical="center" wrapText="1"/>
    </xf>
    <xf numFmtId="0" fontId="6" fillId="0" borderId="1" xfId="0" applyFont="1" applyBorder="1"/>
    <xf numFmtId="0" fontId="20" fillId="0" borderId="0" xfId="0" applyFont="1" applyAlignment="1">
      <alignment vertical="center"/>
    </xf>
    <xf numFmtId="0" fontId="20" fillId="0" borderId="0" xfId="0" applyFont="1"/>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2" xfId="0" applyFont="1" applyBorder="1" applyAlignment="1">
      <alignment horizontal="left" vertical="center"/>
    </xf>
    <xf numFmtId="49" fontId="4" fillId="0" borderId="1" xfId="0" applyNumberFormat="1" applyFont="1" applyBorder="1" applyAlignment="1">
      <alignment vertical="center"/>
    </xf>
    <xf numFmtId="49" fontId="2" fillId="0" borderId="12" xfId="0" applyNumberFormat="1" applyFont="1" applyBorder="1"/>
    <xf numFmtId="49" fontId="2" fillId="0" borderId="0" xfId="0" applyNumberFormat="1" applyFont="1" applyFill="1" applyBorder="1"/>
    <xf numFmtId="49" fontId="6" fillId="0" borderId="0" xfId="0" applyNumberFormat="1" applyFont="1" applyAlignment="1">
      <alignment vertical="center"/>
    </xf>
    <xf numFmtId="49" fontId="6" fillId="2" borderId="4" xfId="0" applyNumberFormat="1" applyFont="1" applyFill="1" applyBorder="1" applyAlignment="1">
      <alignment vertical="center"/>
    </xf>
    <xf numFmtId="49" fontId="6" fillId="2" borderId="1" xfId="0" applyNumberFormat="1" applyFont="1" applyFill="1" applyBorder="1" applyAlignment="1">
      <alignment vertical="center"/>
    </xf>
    <xf numFmtId="49" fontId="6" fillId="2" borderId="1" xfId="0" applyNumberFormat="1" applyFont="1" applyFill="1" applyBorder="1" applyAlignment="1">
      <alignment horizontal="center" vertical="center"/>
    </xf>
    <xf numFmtId="49" fontId="6" fillId="0" borderId="0" xfId="0" applyNumberFormat="1" applyFont="1"/>
    <xf numFmtId="49" fontId="0" fillId="0" borderId="0" xfId="0" applyNumberFormat="1"/>
    <xf numFmtId="49" fontId="3" fillId="0" borderId="0" xfId="0" applyNumberFormat="1" applyFont="1"/>
    <xf numFmtId="49" fontId="1" fillId="0" borderId="0" xfId="0" applyNumberFormat="1" applyFont="1" applyAlignment="1">
      <alignment horizontal="right"/>
    </xf>
    <xf numFmtId="49" fontId="1" fillId="0" borderId="0" xfId="0" applyNumberFormat="1" applyFont="1"/>
    <xf numFmtId="49" fontId="1" fillId="0" borderId="0" xfId="0" applyNumberFormat="1" applyFont="1" applyFill="1" applyBorder="1"/>
    <xf numFmtId="49" fontId="14"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21" fillId="0" borderId="0" xfId="0" applyFont="1"/>
    <xf numFmtId="0" fontId="4" fillId="6" borderId="7" xfId="0" applyFont="1" applyFill="1" applyBorder="1" applyAlignment="1">
      <alignment horizontal="left" vertical="center"/>
    </xf>
    <xf numFmtId="0" fontId="6" fillId="0" borderId="3" xfId="0" applyFont="1" applyBorder="1"/>
    <xf numFmtId="0" fontId="6" fillId="0" borderId="6" xfId="0" applyFont="1" applyFill="1" applyBorder="1" applyAlignment="1">
      <alignment horizontal="left" vertical="center"/>
    </xf>
    <xf numFmtId="0" fontId="6" fillId="0" borderId="0" xfId="0" applyFont="1" applyBorder="1" applyAlignment="1"/>
    <xf numFmtId="0" fontId="6" fillId="0" borderId="2" xfId="0" applyFont="1" applyBorder="1"/>
    <xf numFmtId="0" fontId="8" fillId="0" borderId="0" xfId="0" applyFont="1" applyFill="1" applyBorder="1" applyAlignment="1">
      <alignment horizontal="center" vertical="center"/>
    </xf>
    <xf numFmtId="0" fontId="22" fillId="0" borderId="5" xfId="0" applyFont="1" applyFill="1" applyBorder="1" applyAlignment="1">
      <alignment horizontal="left"/>
    </xf>
    <xf numFmtId="0" fontId="6" fillId="0" borderId="6" xfId="0" applyFont="1" applyBorder="1" applyAlignment="1"/>
    <xf numFmtId="0" fontId="6" fillId="0" borderId="6" xfId="0" applyFont="1" applyFill="1" applyBorder="1" applyAlignment="1">
      <alignment horizontal="center"/>
    </xf>
    <xf numFmtId="0" fontId="18" fillId="0" borderId="7" xfId="0" applyFont="1" applyFill="1" applyBorder="1" applyAlignment="1">
      <alignment horizontal="left" wrapText="1"/>
    </xf>
    <xf numFmtId="0" fontId="6" fillId="0" borderId="12" xfId="0" applyFont="1" applyBorder="1" applyAlignment="1"/>
    <xf numFmtId="49" fontId="17" fillId="0" borderId="0" xfId="0" applyNumberFormat="1" applyFont="1" applyBorder="1"/>
    <xf numFmtId="0" fontId="17" fillId="0" borderId="0" xfId="0" applyFont="1" applyBorder="1"/>
    <xf numFmtId="0" fontId="17" fillId="0" borderId="0" xfId="0" applyFont="1" applyFill="1" applyBorder="1" applyAlignment="1">
      <alignment horizontal="center"/>
    </xf>
    <xf numFmtId="0" fontId="6" fillId="0" borderId="4" xfId="0" applyFont="1" applyFill="1" applyBorder="1"/>
    <xf numFmtId="0" fontId="6" fillId="0" borderId="1" xfId="0" applyFont="1" applyBorder="1" applyAlignment="1">
      <alignment vertical="center"/>
    </xf>
    <xf numFmtId="0" fontId="5" fillId="0" borderId="0" xfId="0" applyFont="1" applyAlignment="1"/>
    <xf numFmtId="49" fontId="5" fillId="0" borderId="0" xfId="0" applyNumberFormat="1" applyFont="1"/>
    <xf numFmtId="0" fontId="5" fillId="0" borderId="0" xfId="0" applyFont="1" applyFill="1" applyAlignment="1">
      <alignment horizont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5" fillId="0" borderId="4" xfId="0" applyFont="1" applyBorder="1" applyAlignment="1">
      <alignment horizontal="left" vertical="center"/>
    </xf>
    <xf numFmtId="0" fontId="24" fillId="6" borderId="0" xfId="0" applyFont="1" applyFill="1" applyBorder="1" applyAlignment="1">
      <alignment horizontal="center" vertical="center"/>
    </xf>
    <xf numFmtId="0" fontId="4" fillId="0" borderId="5" xfId="0" applyFont="1" applyBorder="1" applyAlignment="1">
      <alignment horizontal="left"/>
    </xf>
    <xf numFmtId="0" fontId="4" fillId="0" borderId="6" xfId="0" applyFont="1" applyBorder="1" applyAlignment="1">
      <alignment horizontal="left"/>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7" fillId="6" borderId="0" xfId="0" applyFont="1" applyFill="1" applyBorder="1" applyAlignment="1">
      <alignment horizontal="left" vertical="center"/>
    </xf>
    <xf numFmtId="0" fontId="20" fillId="0" borderId="0" xfId="0" applyFont="1" applyBorder="1"/>
    <xf numFmtId="0" fontId="2" fillId="0" borderId="0" xfId="0" applyFont="1" applyAlignment="1">
      <alignment vertical="center"/>
    </xf>
    <xf numFmtId="0" fontId="19" fillId="0" borderId="0" xfId="0" applyFont="1"/>
    <xf numFmtId="0" fontId="4" fillId="0" borderId="0" xfId="0" applyFont="1"/>
    <xf numFmtId="0" fontId="12" fillId="0" borderId="0" xfId="0" applyFont="1" applyAlignment="1"/>
    <xf numFmtId="0" fontId="8" fillId="0" borderId="3" xfId="0" applyFont="1" applyFill="1" applyBorder="1" applyAlignment="1">
      <alignment horizontal="center" vertical="center"/>
    </xf>
    <xf numFmtId="0" fontId="27" fillId="2" borderId="1" xfId="0" applyFont="1" applyFill="1" applyBorder="1"/>
    <xf numFmtId="0" fontId="23"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1" applyFont="1" applyAlignment="1">
      <alignment vertical="center"/>
    </xf>
    <xf numFmtId="0" fontId="6" fillId="0" borderId="1" xfId="0" applyFont="1" applyFill="1" applyBorder="1" applyAlignment="1">
      <alignment vertical="center"/>
    </xf>
    <xf numFmtId="0" fontId="32" fillId="0" borderId="0" xfId="0" applyFont="1" applyAlignment="1"/>
    <xf numFmtId="0" fontId="7" fillId="0" borderId="8" xfId="0" applyFont="1" applyBorder="1" applyAlignment="1">
      <alignment vertical="center"/>
    </xf>
    <xf numFmtId="0" fontId="7" fillId="0" borderId="15" xfId="0" applyFont="1" applyBorder="1" applyAlignment="1"/>
    <xf numFmtId="0" fontId="7" fillId="0" borderId="7" xfId="0" applyFont="1" applyBorder="1" applyAlignment="1"/>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13" fillId="2" borderId="1" xfId="0" applyFont="1" applyFill="1" applyBorder="1" applyAlignment="1"/>
    <xf numFmtId="0" fontId="9" fillId="8" borderId="5" xfId="0" applyFont="1" applyFill="1" applyBorder="1" applyAlignment="1">
      <alignment vertical="center"/>
    </xf>
    <xf numFmtId="0" fontId="9" fillId="8" borderId="6" xfId="0" applyFont="1" applyFill="1" applyBorder="1" applyAlignment="1">
      <alignment vertical="center"/>
    </xf>
    <xf numFmtId="0" fontId="9" fillId="8" borderId="7" xfId="0" applyFont="1" applyFill="1" applyBorder="1" applyAlignment="1">
      <alignment vertical="center"/>
    </xf>
    <xf numFmtId="0" fontId="5"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0" xfId="0" applyFont="1" applyFill="1" applyBorder="1" applyAlignment="1">
      <alignment vertical="center"/>
    </xf>
    <xf numFmtId="0" fontId="12" fillId="0" borderId="0" xfId="0" applyFont="1" applyFill="1" applyBorder="1" applyAlignment="1">
      <alignment horizontal="left" vertical="center"/>
    </xf>
    <xf numFmtId="0" fontId="6" fillId="2" borderId="9" xfId="0" applyFont="1" applyFill="1" applyBorder="1" applyAlignment="1">
      <alignment horizontal="center" vertical="center"/>
    </xf>
    <xf numFmtId="0" fontId="34" fillId="0" borderId="0" xfId="0" applyFont="1"/>
    <xf numFmtId="0" fontId="6" fillId="0" borderId="0" xfId="0" applyFont="1" applyBorder="1" applyAlignment="1">
      <alignment horizontal="left"/>
    </xf>
    <xf numFmtId="0" fontId="17" fillId="0" borderId="0" xfId="0" applyFont="1" applyAlignment="1">
      <alignment horizontal="right" vertical="center"/>
    </xf>
    <xf numFmtId="0" fontId="31" fillId="0" borderId="0" xfId="1"/>
    <xf numFmtId="0" fontId="6" fillId="2" borderId="8" xfId="0" applyFont="1" applyFill="1" applyBorder="1" applyAlignment="1">
      <alignment horizontal="center" vertical="center"/>
    </xf>
    <xf numFmtId="0" fontId="6" fillId="0" borderId="8" xfId="0" applyFont="1" applyFill="1" applyBorder="1" applyAlignment="1">
      <alignment vertical="center"/>
    </xf>
    <xf numFmtId="0" fontId="6" fillId="0" borderId="15" xfId="0" applyFont="1" applyFill="1" applyBorder="1" applyAlignment="1">
      <alignment vertical="center"/>
    </xf>
    <xf numFmtId="0" fontId="11" fillId="0" borderId="15" xfId="0" applyFont="1" applyFill="1" applyBorder="1" applyAlignment="1">
      <alignment horizontal="left"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11" fillId="0" borderId="11" xfId="0" applyFont="1" applyFill="1" applyBorder="1" applyAlignment="1">
      <alignment horizontal="left" vertical="center"/>
    </xf>
    <xf numFmtId="0" fontId="6" fillId="0" borderId="5" xfId="0" applyFont="1" applyFill="1" applyBorder="1" applyAlignment="1">
      <alignment vertical="center"/>
    </xf>
    <xf numFmtId="0" fontId="6" fillId="2" borderId="1" xfId="0" applyNumberFormat="1" applyFont="1" applyFill="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6" fillId="0" borderId="6"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horizontal="left" vertical="center"/>
    </xf>
    <xf numFmtId="0" fontId="6" fillId="0" borderId="4" xfId="0" applyFont="1" applyBorder="1" applyAlignment="1">
      <alignment vertical="center"/>
    </xf>
    <xf numFmtId="0" fontId="6" fillId="0" borderId="1" xfId="0" applyFont="1" applyBorder="1" applyAlignment="1">
      <alignment vertical="center"/>
    </xf>
    <xf numFmtId="0" fontId="12" fillId="0" borderId="0" xfId="0" applyFont="1" applyFill="1" applyBorder="1" applyAlignment="1">
      <alignment horizontal="left"/>
    </xf>
    <xf numFmtId="0" fontId="6" fillId="0" borderId="5" xfId="0" applyFont="1" applyBorder="1"/>
    <xf numFmtId="0" fontId="6" fillId="0" borderId="7" xfId="0" applyFont="1" applyBorder="1"/>
    <xf numFmtId="0" fontId="6" fillId="0" borderId="9" xfId="0" applyFont="1" applyBorder="1"/>
    <xf numFmtId="0" fontId="6" fillId="0" borderId="13" xfId="0" applyFont="1" applyBorder="1"/>
    <xf numFmtId="0" fontId="11" fillId="0" borderId="1" xfId="0" applyFont="1" applyFill="1" applyBorder="1" applyAlignment="1">
      <alignment horizontal="left" vertical="center"/>
    </xf>
    <xf numFmtId="0" fontId="6" fillId="0" borderId="4" xfId="0" applyFont="1" applyFill="1" applyBorder="1" applyAlignment="1">
      <alignment vertical="center"/>
    </xf>
    <xf numFmtId="0" fontId="31" fillId="0" borderId="0" xfId="1" applyAlignment="1">
      <alignment horizontal="left"/>
    </xf>
    <xf numFmtId="0" fontId="31" fillId="0" borderId="0" xfId="1" applyFont="1" applyAlignment="1">
      <alignment horizontal="left"/>
    </xf>
    <xf numFmtId="0" fontId="31" fillId="0" borderId="0" xfId="1" applyFont="1" applyAlignment="1">
      <alignment horizontal="left" vertical="center"/>
    </xf>
    <xf numFmtId="0" fontId="12" fillId="0" borderId="0" xfId="0" applyFont="1" applyBorder="1" applyAlignment="1">
      <alignment horizontal="left"/>
    </xf>
    <xf numFmtId="0" fontId="12" fillId="0" borderId="12" xfId="0" applyFont="1" applyBorder="1" applyAlignment="1">
      <alignment horizontal="left"/>
    </xf>
    <xf numFmtId="0" fontId="12" fillId="0" borderId="14" xfId="0" applyFont="1" applyBorder="1" applyAlignment="1">
      <alignment horizontal="left"/>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24" fillId="3" borderId="1" xfId="0" applyFont="1" applyFill="1" applyBorder="1" applyAlignment="1">
      <alignment horizontal="center" vertical="center"/>
    </xf>
    <xf numFmtId="0" fontId="12" fillId="0" borderId="14" xfId="0" applyFont="1" applyBorder="1" applyAlignment="1">
      <alignment horizontal="left"/>
    </xf>
    <xf numFmtId="0" fontId="12" fillId="0" borderId="0" xfId="0" applyFont="1" applyBorder="1" applyAlignment="1">
      <alignment horizontal="left"/>
    </xf>
    <xf numFmtId="0" fontId="12" fillId="0" borderId="12" xfId="0" applyFont="1" applyBorder="1" applyAlignment="1">
      <alignment horizontal="left"/>
    </xf>
    <xf numFmtId="0" fontId="12" fillId="0" borderId="14" xfId="0" applyFont="1" applyFill="1" applyBorder="1" applyAlignment="1">
      <alignment horizontal="left"/>
    </xf>
    <xf numFmtId="0" fontId="12" fillId="0" borderId="0" xfId="0" applyFont="1" applyFill="1" applyBorder="1" applyAlignment="1">
      <alignment horizontal="left"/>
    </xf>
    <xf numFmtId="0" fontId="12" fillId="0" borderId="12" xfId="0" applyFont="1" applyFill="1" applyBorder="1" applyAlignment="1">
      <alignment horizontal="left"/>
    </xf>
    <xf numFmtId="0" fontId="24" fillId="7" borderId="0" xfId="0" applyFont="1" applyFill="1" applyBorder="1" applyAlignment="1">
      <alignment horizontal="center" vertical="center"/>
    </xf>
    <xf numFmtId="0" fontId="6" fillId="0" borderId="6" xfId="0" applyFont="1" applyFill="1" applyBorder="1" applyAlignment="1">
      <alignment horizontal="left" vertical="center"/>
    </xf>
    <xf numFmtId="0" fontId="6" fillId="0" borderId="4" xfId="0" applyFont="1" applyBorder="1" applyAlignment="1">
      <alignment horizontal="left" vertical="center"/>
    </xf>
    <xf numFmtId="0" fontId="6" fillId="10" borderId="3" xfId="0" applyFont="1" applyFill="1" applyBorder="1" applyAlignment="1">
      <alignment vertical="center"/>
    </xf>
    <xf numFmtId="0" fontId="6" fillId="10" borderId="4" xfId="0" applyFont="1" applyFill="1" applyBorder="1" applyAlignment="1">
      <alignment vertical="center"/>
    </xf>
    <xf numFmtId="0" fontId="6" fillId="10" borderId="6" xfId="0" applyFont="1" applyFill="1" applyBorder="1" applyAlignment="1">
      <alignment horizontal="left" vertical="center"/>
    </xf>
    <xf numFmtId="0" fontId="6" fillId="10" borderId="1" xfId="0" applyFont="1" applyFill="1" applyBorder="1" applyAlignment="1">
      <alignment horizontal="left" vertical="center"/>
    </xf>
    <xf numFmtId="0" fontId="11" fillId="0" borderId="1" xfId="2" applyFont="1" applyFill="1" applyBorder="1" applyAlignment="1">
      <alignment horizontal="left"/>
    </xf>
    <xf numFmtId="0" fontId="38" fillId="0" borderId="14" xfId="2" applyFont="1" applyFill="1" applyBorder="1" applyAlignment="1">
      <alignment horizontal="left"/>
    </xf>
    <xf numFmtId="0" fontId="39" fillId="0" borderId="14" xfId="2" applyFont="1" applyBorder="1" applyAlignment="1">
      <alignment horizontal="center"/>
    </xf>
    <xf numFmtId="0" fontId="38" fillId="0" borderId="14" xfId="2" applyFont="1" applyBorder="1" applyAlignment="1">
      <alignment horizontal="left"/>
    </xf>
    <xf numFmtId="0" fontId="6" fillId="0" borderId="0" xfId="0" applyFont="1" applyAlignment="1">
      <alignment vertical="center" wrapText="1"/>
    </xf>
    <xf numFmtId="0" fontId="6" fillId="0" borderId="0" xfId="0" applyFont="1" applyAlignment="1">
      <alignment horizontal="center"/>
    </xf>
    <xf numFmtId="0" fontId="6" fillId="0" borderId="6" xfId="0" applyFont="1" applyBorder="1"/>
    <xf numFmtId="0" fontId="6" fillId="0" borderId="1" xfId="0" applyFont="1" applyFill="1" applyBorder="1" applyAlignment="1">
      <alignment horizontal="left" vertical="center"/>
    </xf>
    <xf numFmtId="0" fontId="6" fillId="10" borderId="3" xfId="0" applyFont="1" applyFill="1" applyBorder="1" applyAlignment="1">
      <alignment horizontal="left"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6" fillId="9" borderId="4" xfId="0" applyFont="1" applyFill="1" applyBorder="1" applyAlignment="1">
      <alignment vertical="center"/>
    </xf>
    <xf numFmtId="0" fontId="19" fillId="0" borderId="9"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13" xfId="0" applyFont="1" applyFill="1" applyBorder="1" applyAlignment="1">
      <alignment horizontal="left" vertical="center"/>
    </xf>
    <xf numFmtId="0" fontId="12" fillId="0" borderId="14" xfId="0" applyFont="1" applyBorder="1" applyAlignment="1">
      <alignment horizontal="left"/>
    </xf>
    <xf numFmtId="0" fontId="10" fillId="0" borderId="1" xfId="0" applyFont="1" applyFill="1" applyBorder="1" applyAlignment="1">
      <alignment vertical="center"/>
    </xf>
    <xf numFmtId="0" fontId="9" fillId="0" borderId="1" xfId="0" applyFont="1" applyFill="1" applyBorder="1" applyAlignment="1">
      <alignment horizontal="left" vertical="center"/>
    </xf>
    <xf numFmtId="0" fontId="19" fillId="0" borderId="1" xfId="0" applyFont="1" applyBorder="1" applyAlignment="1">
      <alignment horizontal="left" vertical="center"/>
    </xf>
    <xf numFmtId="0" fontId="12" fillId="0" borderId="1" xfId="0" applyFont="1" applyBorder="1" applyAlignment="1">
      <alignment horizontal="left" vertical="center"/>
    </xf>
    <xf numFmtId="0" fontId="6" fillId="0" borderId="0" xfId="0" applyFont="1" applyFill="1" applyBorder="1" applyAlignment="1">
      <alignment vertical="center" wrapText="1"/>
    </xf>
    <xf numFmtId="0" fontId="9" fillId="0" borderId="0" xfId="0" applyFont="1" applyFill="1" applyBorder="1" applyAlignment="1">
      <alignment vertical="center"/>
    </xf>
    <xf numFmtId="49" fontId="6" fillId="0" borderId="0" xfId="0" applyNumberFormat="1" applyFont="1" applyFill="1" applyBorder="1" applyAlignment="1">
      <alignment horizontal="center" vertical="center"/>
    </xf>
    <xf numFmtId="0" fontId="6" fillId="0" borderId="0" xfId="0" applyFont="1" applyBorder="1" applyAlignment="1">
      <alignment horizontal="left" vertical="center"/>
    </xf>
    <xf numFmtId="0" fontId="10" fillId="0" borderId="0" xfId="0" applyFont="1" applyFill="1" applyBorder="1" applyAlignment="1">
      <alignment horizontal="left" vertic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49" fontId="6" fillId="0" borderId="0" xfId="0" applyNumberFormat="1" applyFont="1" applyFill="1" applyBorder="1" applyAlignment="1">
      <alignment vertical="center"/>
    </xf>
    <xf numFmtId="0" fontId="9" fillId="2" borderId="5" xfId="0" applyFont="1" applyFill="1" applyBorder="1" applyAlignment="1">
      <alignment horizontal="left"/>
    </xf>
    <xf numFmtId="0" fontId="9" fillId="2" borderId="6" xfId="0" applyFont="1" applyFill="1" applyBorder="1" applyAlignment="1">
      <alignment horizontal="left"/>
    </xf>
    <xf numFmtId="0" fontId="9" fillId="2" borderId="7" xfId="0" applyFont="1" applyFill="1" applyBorder="1" applyAlignment="1">
      <alignment horizontal="left"/>
    </xf>
    <xf numFmtId="0" fontId="4" fillId="0" borderId="5" xfId="0" applyFont="1" applyBorder="1" applyAlignment="1">
      <alignment horizontal="left" vertical="center"/>
    </xf>
    <xf numFmtId="0" fontId="40" fillId="0" borderId="7" xfId="0" applyFont="1" applyBorder="1" applyAlignment="1">
      <alignment horizontal="left" vertical="center"/>
    </xf>
    <xf numFmtId="0" fontId="41" fillId="0" borderId="1" xfId="0" applyFont="1" applyBorder="1" applyAlignment="1">
      <alignment vertical="center"/>
    </xf>
    <xf numFmtId="0" fontId="41" fillId="0" borderId="4" xfId="0" applyFont="1" applyBorder="1" applyAlignment="1">
      <alignment vertical="center"/>
    </xf>
    <xf numFmtId="0" fontId="42" fillId="0" borderId="7" xfId="0" applyFont="1" applyBorder="1" applyAlignment="1">
      <alignment horizontal="left" vertical="center"/>
    </xf>
    <xf numFmtId="0" fontId="41" fillId="0" borderId="5" xfId="0" applyFont="1" applyBorder="1" applyAlignment="1">
      <alignment vertical="center"/>
    </xf>
    <xf numFmtId="0" fontId="41" fillId="0" borderId="1" xfId="0" applyFont="1" applyFill="1" applyBorder="1" applyAlignment="1">
      <alignment vertical="center"/>
    </xf>
    <xf numFmtId="0" fontId="41" fillId="0" borderId="1" xfId="0" applyFont="1" applyFill="1" applyBorder="1" applyAlignment="1">
      <alignment horizontal="left" vertical="center"/>
    </xf>
    <xf numFmtId="0" fontId="41" fillId="0" borderId="4" xfId="0" applyFont="1" applyFill="1" applyBorder="1" applyAlignment="1">
      <alignment vertical="center"/>
    </xf>
    <xf numFmtId="0" fontId="19" fillId="0" borderId="0" xfId="0" applyFont="1" applyFill="1" applyBorder="1" applyAlignment="1">
      <alignment vertical="center" wrapText="1"/>
    </xf>
    <xf numFmtId="0" fontId="6" fillId="12" borderId="1" xfId="0" applyFont="1" applyFill="1" applyBorder="1" applyAlignment="1">
      <alignment horizontal="center" vertical="center"/>
    </xf>
    <xf numFmtId="0" fontId="6" fillId="9" borderId="0" xfId="0" applyFont="1" applyFill="1" applyBorder="1" applyAlignment="1">
      <alignment horizontal="right"/>
    </xf>
    <xf numFmtId="0" fontId="4" fillId="0" borderId="5" xfId="0" applyFont="1" applyBorder="1" applyAlignment="1">
      <alignment horizontal="left"/>
    </xf>
    <xf numFmtId="0" fontId="4" fillId="0" borderId="16" xfId="0" applyFont="1" applyBorder="1" applyAlignment="1">
      <alignment horizontal="left"/>
    </xf>
    <xf numFmtId="0" fontId="36" fillId="6" borderId="5" xfId="1" applyFont="1" applyFill="1" applyBorder="1" applyAlignment="1">
      <alignment horizontal="left" vertical="center"/>
    </xf>
    <xf numFmtId="0" fontId="36" fillId="6" borderId="6" xfId="1" applyFont="1" applyFill="1" applyBorder="1" applyAlignment="1">
      <alignment horizontal="left" vertical="center"/>
    </xf>
    <xf numFmtId="0" fontId="36" fillId="6" borderId="7" xfId="1" applyFont="1" applyFill="1" applyBorder="1" applyAlignment="1">
      <alignment horizontal="left" vertical="center"/>
    </xf>
    <xf numFmtId="0" fontId="6" fillId="0" borderId="1" xfId="0" applyFont="1" applyBorder="1" applyAlignment="1">
      <alignment horizontal="left"/>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7" fillId="6" borderId="7" xfId="0" applyFont="1" applyFill="1" applyBorder="1" applyAlignment="1">
      <alignment horizontal="left" vertical="center"/>
    </xf>
    <xf numFmtId="0" fontId="31" fillId="6" borderId="6" xfId="1" applyFill="1" applyBorder="1" applyAlignment="1">
      <alignment horizontal="left" vertical="center"/>
    </xf>
    <xf numFmtId="0" fontId="31" fillId="6" borderId="7" xfId="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11" fillId="11" borderId="9" xfId="0" applyFont="1" applyFill="1" applyBorder="1" applyAlignment="1">
      <alignment horizontal="center" vertical="center"/>
    </xf>
    <xf numFmtId="0" fontId="6" fillId="11" borderId="11" xfId="0" applyFont="1" applyFill="1" applyBorder="1" applyAlignment="1">
      <alignment horizontal="center" vertical="center"/>
    </xf>
    <xf numFmtId="0" fontId="6" fillId="11" borderId="7" xfId="0" applyFont="1" applyFill="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19" fillId="0" borderId="14"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2" xfId="0" applyFont="1" applyFill="1" applyBorder="1" applyAlignment="1">
      <alignment horizontal="left" vertical="center"/>
    </xf>
    <xf numFmtId="0" fontId="2" fillId="0" borderId="8" xfId="0" applyFont="1" applyBorder="1" applyAlignment="1">
      <alignment horizontal="left"/>
    </xf>
    <xf numFmtId="0" fontId="2" fillId="0" borderId="15" xfId="0" applyFont="1" applyBorder="1" applyAlignment="1">
      <alignment horizontal="left"/>
    </xf>
    <xf numFmtId="0" fontId="2" fillId="0" borderId="10" xfId="0" applyFont="1" applyBorder="1" applyAlignment="1">
      <alignment horizontal="left"/>
    </xf>
    <xf numFmtId="0" fontId="26" fillId="0" borderId="14"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5" fillId="5" borderId="5" xfId="0" applyFont="1" applyFill="1" applyBorder="1" applyAlignment="1">
      <alignment horizontal="left" vertical="center"/>
    </xf>
    <xf numFmtId="0" fontId="5" fillId="5" borderId="7" xfId="0" applyFont="1" applyFill="1" applyBorder="1" applyAlignment="1">
      <alignment horizontal="left" vertical="center"/>
    </xf>
    <xf numFmtId="0" fontId="7" fillId="0" borderId="1" xfId="0" applyFont="1" applyBorder="1"/>
    <xf numFmtId="0" fontId="7" fillId="0" borderId="2" xfId="0" applyFont="1" applyBorder="1"/>
    <xf numFmtId="0" fontId="1" fillId="0" borderId="0" xfId="0" applyFont="1" applyFill="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9" fillId="0" borderId="8"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0" xfId="0" applyFont="1" applyFill="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4" xfId="0" applyFont="1" applyBorder="1" applyAlignment="1">
      <alignment horizontal="left" vertical="top" wrapText="1"/>
    </xf>
    <xf numFmtId="0" fontId="4" fillId="0" borderId="6" xfId="0" applyFont="1" applyBorder="1" applyAlignment="1">
      <alignment horizontal="left"/>
    </xf>
    <xf numFmtId="0" fontId="4"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32" fillId="0" borderId="0" xfId="0" applyFont="1" applyAlignment="1">
      <alignment horizontal="left"/>
    </xf>
    <xf numFmtId="0" fontId="4" fillId="0" borderId="1" xfId="0" applyFont="1" applyBorder="1" applyAlignment="1">
      <alignment horizontal="left" vertical="center"/>
    </xf>
    <xf numFmtId="0" fontId="12" fillId="0" borderId="14" xfId="0" applyFont="1" applyBorder="1" applyAlignment="1">
      <alignment horizontal="left"/>
    </xf>
    <xf numFmtId="0" fontId="12" fillId="0" borderId="0" xfId="0" applyFont="1" applyBorder="1" applyAlignment="1">
      <alignment horizontal="left"/>
    </xf>
    <xf numFmtId="0" fontId="12" fillId="0" borderId="12" xfId="0" applyFont="1" applyBorder="1" applyAlignment="1">
      <alignment horizontal="left"/>
    </xf>
    <xf numFmtId="0" fontId="4" fillId="0" borderId="0" xfId="0" applyFont="1" applyAlignment="1">
      <alignment horizontal="center"/>
    </xf>
    <xf numFmtId="0" fontId="4" fillId="0" borderId="12" xfId="0" applyFont="1" applyBorder="1" applyAlignment="1">
      <alignment horizontal="center"/>
    </xf>
    <xf numFmtId="0" fontId="6" fillId="0" borderId="5"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1" fillId="0" borderId="0" xfId="0" applyFont="1" applyAlignment="1">
      <alignment horizontal="left"/>
    </xf>
    <xf numFmtId="0" fontId="31" fillId="0" borderId="0" xfId="1" applyAlignment="1">
      <alignment horizontal="left"/>
    </xf>
    <xf numFmtId="0" fontId="31" fillId="0" borderId="0" xfId="1" applyFont="1" applyAlignment="1">
      <alignment horizontal="left"/>
    </xf>
    <xf numFmtId="0" fontId="28" fillId="0" borderId="0" xfId="0" applyFont="1" applyAlignment="1">
      <alignment horizontal="left" vertical="center"/>
    </xf>
    <xf numFmtId="0" fontId="31" fillId="0" borderId="0" xfId="1" applyFont="1" applyAlignment="1">
      <alignment horizontal="left" vertical="center"/>
    </xf>
    <xf numFmtId="0" fontId="31" fillId="0" borderId="0" xfId="1" applyAlignment="1">
      <alignment horizontal="left" vertical="center"/>
    </xf>
  </cellXfs>
  <cellStyles count="3">
    <cellStyle name="Hyperlink" xfId="1" builtinId="8"/>
    <cellStyle name="Normal" xfId="0" builtinId="0"/>
    <cellStyle name="Normal 2"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Degree</a:t>
          </a:r>
        </a:p>
        <a:p>
          <a:r>
            <a:rPr lang="en-US"/>
            <a:t>93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45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F7B3DF98-6463-4ED4-9881-1C2EF39A8F5D}">
      <dgm:prSet phldrT="[Text]"/>
      <dgm:spPr/>
      <dgm:t>
        <a:bodyPr/>
        <a:lstStyle/>
        <a:p>
          <a:r>
            <a:rPr lang="en-US"/>
            <a:t>Major</a:t>
          </a:r>
        </a:p>
        <a:p>
          <a:r>
            <a:rPr lang="en-US"/>
            <a:t>Required, Elective &amp; Cognate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CC143767-3B88-4D6F-B2FD-ED3841836E33}">
      <dgm:prSet phldrT="[Text]"/>
      <dgm:spPr/>
      <dgm:t>
        <a:bodyPr/>
        <a:lstStyle/>
        <a:p>
          <a:r>
            <a:rPr lang="en-US"/>
            <a:t>MSU General Ed/Support Requirements</a:t>
          </a:r>
        </a:p>
      </dgm:t>
    </dgm:pt>
    <dgm:pt modelId="{93F002FA-A089-4F19-9171-93A74348F1B9}" type="sibTrans" cxnId="{1C76B49F-B106-43EA-A717-DCC2B8D41943}">
      <dgm:prSet/>
      <dgm:spPr/>
      <dgm:t>
        <a:bodyPr/>
        <a:lstStyle/>
        <a:p>
          <a:endParaRPr lang="en-US"/>
        </a:p>
      </dgm:t>
    </dgm:pt>
    <dgm:pt modelId="{ED13B60A-ACFB-450D-8124-6F799985558A}" type="parTrans" cxnId="{1C76B49F-B106-43EA-A717-DCC2B8D41943}">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F72E0FBC-BC0E-4F28-AEBE-89B75F18F6FD}" srcId="{1E2BA882-B14F-4799-AEFF-E948C4DA2158}" destId="{8CA75B6D-0EF5-4E8A-89F2-1C3E8F7269E5}" srcOrd="0" destOrd="0" parTransId="{21AC5C30-BF99-4B4A-AA1F-2CCA5D2A15E8}" sibTransId="{F391651B-7E95-4ED3-A0B4-5C9CFEBA08C5}"/>
    <dgm:cxn modelId="{4D4D9B92-948E-424F-A3DE-8030233D12AD}" type="presOf" srcId="{1E2BA882-B14F-4799-AEFF-E948C4DA2158}" destId="{B51F01C2-860C-45A3-8521-87C8F8CD5AEE}"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1C76B49F-B106-43EA-A717-DCC2B8D41943}" srcId="{8CA75B6D-0EF5-4E8A-89F2-1C3E8F7269E5}" destId="{CC143767-3B88-4D6F-B2FD-ED3841836E33}" srcOrd="2" destOrd="0" parTransId="{ED13B60A-ACFB-450D-8124-6F799985558A}" sibTransId="{93F002FA-A089-4F19-9171-93A74348F1B9}"/>
    <dgm:cxn modelId="{59BEB0E0-C4FC-4CF4-AD49-731CF894EA04}" type="presOf" srcId="{8CA75B6D-0EF5-4E8A-89F2-1C3E8F7269E5}" destId="{D3DFA02B-C922-4B1D-A900-E592F56C5CEE}" srcOrd="0" destOrd="0" presId="urn:microsoft.com/office/officeart/2005/8/layout/radial4"/>
    <dgm:cxn modelId="{5A0E25E6-9C8C-4245-B049-A251DB142813}" type="presOf" srcId="{F7B3DF98-6463-4ED4-9881-1C2EF39A8F5D}" destId="{60EE4638-BFB6-4491-B506-B92CF5DE66E7}" srcOrd="0" destOrd="0" presId="urn:microsoft.com/office/officeart/2005/8/layout/radial4"/>
    <dgm:cxn modelId="{B0E5F75D-84ED-4A54-A44B-0D5231773E97}" type="presOf" srcId="{CC143767-3B88-4D6F-B2FD-ED3841836E33}" destId="{E5CC7AC8-2649-4E49-BBDC-7821C024D19D}"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699AF485-8A7D-4FE3-A4B3-47B7A8B7781C}" type="presOf" srcId="{ED13B60A-ACFB-450D-8124-6F799985558A}" destId="{CD042097-D3A1-4BD8-9FD3-1ABCDA3ED52F}" srcOrd="0" destOrd="0" presId="urn:microsoft.com/office/officeart/2005/8/layout/radial4"/>
    <dgm:cxn modelId="{C02EB770-68B3-4B56-9F4A-BF02C2E96B8A}" type="presOf" srcId="{60BB6031-A841-4B0A-836C-174C87498990}" destId="{1E637A77-2F92-47BC-AAAE-F84402F6072D}" srcOrd="0" destOrd="0" presId="urn:microsoft.com/office/officeart/2005/8/layout/radial4"/>
    <dgm:cxn modelId="{1ECAB705-44C9-4879-9722-630604A67608}" type="presOf" srcId="{E3C3567F-BB57-43AA-9E00-69FF3462878F}" destId="{DBF9C31E-40B8-4664-8512-C80465A721BB}" srcOrd="0" destOrd="0" presId="urn:microsoft.com/office/officeart/2005/8/layout/radial4"/>
    <dgm:cxn modelId="{E043C84A-C7F8-477B-B83E-F2BECDD1B4C4}" type="presOf" srcId="{03EA4139-7AA5-43A4-BA90-E513026B4DA9}" destId="{1FEC1397-AEEF-4B8D-8929-27147E7F2AF6}" srcOrd="0" destOrd="0" presId="urn:microsoft.com/office/officeart/2005/8/layout/radial4"/>
    <dgm:cxn modelId="{77B17B2C-C6C6-40CD-BFA1-98760B48FEC8}" type="presParOf" srcId="{B51F01C2-860C-45A3-8521-87C8F8CD5AEE}" destId="{D3DFA02B-C922-4B1D-A900-E592F56C5CEE}" srcOrd="0" destOrd="0" presId="urn:microsoft.com/office/officeart/2005/8/layout/radial4"/>
    <dgm:cxn modelId="{B0A60F68-D229-4F3A-BC3A-F385700E53AB}" type="presParOf" srcId="{B51F01C2-860C-45A3-8521-87C8F8CD5AEE}" destId="{DBF9C31E-40B8-4664-8512-C80465A721BB}" srcOrd="1" destOrd="0" presId="urn:microsoft.com/office/officeart/2005/8/layout/radial4"/>
    <dgm:cxn modelId="{B3CDD5A6-FC3A-45D8-B82C-C045567490EC}" type="presParOf" srcId="{B51F01C2-860C-45A3-8521-87C8F8CD5AEE}" destId="{1FEC1397-AEEF-4B8D-8929-27147E7F2AF6}" srcOrd="2" destOrd="0" presId="urn:microsoft.com/office/officeart/2005/8/layout/radial4"/>
    <dgm:cxn modelId="{B1FD1AEB-3539-4103-A274-A8072314062C}" type="presParOf" srcId="{B51F01C2-860C-45A3-8521-87C8F8CD5AEE}" destId="{1E637A77-2F92-47BC-AAAE-F84402F6072D}" srcOrd="3" destOrd="0" presId="urn:microsoft.com/office/officeart/2005/8/layout/radial4"/>
    <dgm:cxn modelId="{6CDDBB0D-682A-4254-9C03-D1B6F4EAAE7C}" type="presParOf" srcId="{B51F01C2-860C-45A3-8521-87C8F8CD5AEE}" destId="{60EE4638-BFB6-4491-B506-B92CF5DE66E7}" srcOrd="4" destOrd="0" presId="urn:microsoft.com/office/officeart/2005/8/layout/radial4"/>
    <dgm:cxn modelId="{7388AAAB-EFE3-4225-A144-8055657EA48D}" type="presParOf" srcId="{B51F01C2-860C-45A3-8521-87C8F8CD5AEE}" destId="{CD042097-D3A1-4BD8-9FD3-1ABCDA3ED52F}" srcOrd="5" destOrd="0" presId="urn:microsoft.com/office/officeart/2005/8/layout/radial4"/>
    <dgm:cxn modelId="{03E7628D-E1CD-4BE8-8F0A-9793F65D5789}"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101655" y="1403977"/>
          <a:ext cx="1016138" cy="101613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800100">
            <a:lnSpc>
              <a:spcPct val="90000"/>
            </a:lnSpc>
            <a:spcBef>
              <a:spcPct val="0"/>
            </a:spcBef>
            <a:spcAft>
              <a:spcPct val="35000"/>
            </a:spcAft>
            <a:buNone/>
          </a:pPr>
          <a:r>
            <a:rPr lang="en-US" sz="1800" kern="1200"/>
            <a:t>Degree</a:t>
          </a:r>
        </a:p>
        <a:p>
          <a:pPr marL="0" lvl="0" indent="0" algn="ctr" defTabSz="800100">
            <a:lnSpc>
              <a:spcPct val="90000"/>
            </a:lnSpc>
            <a:spcBef>
              <a:spcPct val="0"/>
            </a:spcBef>
            <a:spcAft>
              <a:spcPct val="35000"/>
            </a:spcAft>
            <a:buNone/>
          </a:pPr>
          <a:r>
            <a:rPr lang="en-US" sz="1800" kern="1200"/>
            <a:t>93 c.h.</a:t>
          </a:r>
        </a:p>
      </dsp:txBody>
      <dsp:txXfrm>
        <a:off x="1250465" y="1552787"/>
        <a:ext cx="718518" cy="718518"/>
      </dsp:txXfrm>
    </dsp:sp>
    <dsp:sp modelId="{DBF9C31E-40B8-4664-8512-C80465A721BB}">
      <dsp:nvSpPr>
        <dsp:cNvPr id="0" name=""/>
        <dsp:cNvSpPr/>
      </dsp:nvSpPr>
      <dsp:spPr>
        <a:xfrm rot="12900000">
          <a:off x="409963" y="1213748"/>
          <a:ext cx="818568" cy="28959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315" y="737659"/>
          <a:ext cx="965331" cy="77226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n-US" sz="1000" kern="1200"/>
            <a:t>Core Curriculum</a:t>
          </a:r>
        </a:p>
        <a:p>
          <a:pPr marL="0" lvl="0" indent="0" algn="ctr" defTabSz="444500">
            <a:lnSpc>
              <a:spcPct val="90000"/>
            </a:lnSpc>
            <a:spcBef>
              <a:spcPct val="0"/>
            </a:spcBef>
            <a:spcAft>
              <a:spcPct val="35000"/>
            </a:spcAft>
            <a:buNone/>
          </a:pPr>
          <a:r>
            <a:rPr lang="en-US" sz="1000" kern="1200"/>
            <a:t>45 c.h.</a:t>
          </a:r>
        </a:p>
      </dsp:txBody>
      <dsp:txXfrm>
        <a:off x="23934" y="760278"/>
        <a:ext cx="920093" cy="727027"/>
      </dsp:txXfrm>
    </dsp:sp>
    <dsp:sp modelId="{1E637A77-2F92-47BC-AAAE-F84402F6072D}">
      <dsp:nvSpPr>
        <dsp:cNvPr id="0" name=""/>
        <dsp:cNvSpPr/>
      </dsp:nvSpPr>
      <dsp:spPr>
        <a:xfrm rot="16200000">
          <a:off x="1200440" y="802251"/>
          <a:ext cx="818568" cy="28959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127059" y="151634"/>
          <a:ext cx="965331" cy="77226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n-US" sz="1000" kern="1200"/>
            <a:t>Major</a:t>
          </a:r>
        </a:p>
        <a:p>
          <a:pPr marL="0" lvl="0" indent="0" algn="ctr" defTabSz="444500">
            <a:lnSpc>
              <a:spcPct val="90000"/>
            </a:lnSpc>
            <a:spcBef>
              <a:spcPct val="0"/>
            </a:spcBef>
            <a:spcAft>
              <a:spcPct val="35000"/>
            </a:spcAft>
            <a:buNone/>
          </a:pPr>
          <a:r>
            <a:rPr lang="en-US" sz="1000" kern="1200"/>
            <a:t>Required, Elective &amp; Cognate courses</a:t>
          </a:r>
        </a:p>
      </dsp:txBody>
      <dsp:txXfrm>
        <a:off x="1149678" y="174253"/>
        <a:ext cx="920093" cy="727027"/>
      </dsp:txXfrm>
    </dsp:sp>
    <dsp:sp modelId="{CD042097-D3A1-4BD8-9FD3-1ABCDA3ED52F}">
      <dsp:nvSpPr>
        <dsp:cNvPr id="0" name=""/>
        <dsp:cNvSpPr/>
      </dsp:nvSpPr>
      <dsp:spPr>
        <a:xfrm rot="19500000">
          <a:off x="1990918" y="1213748"/>
          <a:ext cx="818568" cy="28959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252802" y="737659"/>
          <a:ext cx="965331" cy="77226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n-US" sz="1000" kern="1200"/>
            <a:t>MSU General Ed/Support Requirements</a:t>
          </a:r>
        </a:p>
      </dsp:txBody>
      <dsp:txXfrm>
        <a:off x="2275421" y="760278"/>
        <a:ext cx="920093" cy="727027"/>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8</xdr:col>
      <xdr:colOff>1323975</xdr:colOff>
      <xdr:row>4</xdr:row>
      <xdr:rowOff>76200</xdr:rowOff>
    </xdr:from>
    <xdr:to>
      <xdr:col>10</xdr:col>
      <xdr:colOff>2463108</xdr:colOff>
      <xdr:row>7</xdr:row>
      <xdr:rowOff>47625</xdr:rowOff>
    </xdr:to>
    <xdr:pic>
      <xdr:nvPicPr>
        <xdr:cNvPr id="6" name="Picture 5"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53275" y="800100"/>
          <a:ext cx="342513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xdr:colOff>
      <xdr:row>3</xdr:row>
      <xdr:rowOff>9525</xdr:rowOff>
    </xdr:from>
    <xdr:to>
      <xdr:col>8</xdr:col>
      <xdr:colOff>1171574</xdr:colOff>
      <xdr:row>8</xdr:row>
      <xdr:rowOff>38100</xdr:rowOff>
    </xdr:to>
    <xdr:sp macro="" textlink="">
      <xdr:nvSpPr>
        <xdr:cNvPr id="4" name="TextBox 3"/>
        <xdr:cNvSpPr txBox="1"/>
      </xdr:nvSpPr>
      <xdr:spPr>
        <a:xfrm>
          <a:off x="2867025" y="571500"/>
          <a:ext cx="4133849"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Reminder: </a:t>
          </a:r>
          <a:r>
            <a:rPr lang="en-US" sz="800" baseline="0"/>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xdr:from>
      <xdr:col>4</xdr:col>
      <xdr:colOff>85725</xdr:colOff>
      <xdr:row>71</xdr:row>
      <xdr:rowOff>66675</xdr:rowOff>
    </xdr:from>
    <xdr:to>
      <xdr:col>6</xdr:col>
      <xdr:colOff>38100</xdr:colOff>
      <xdr:row>72</xdr:row>
      <xdr:rowOff>76200</xdr:rowOff>
    </xdr:to>
    <xdr:cxnSp macro="">
      <xdr:nvCxnSpPr>
        <xdr:cNvPr id="3" name="Elbow Connector 2"/>
        <xdr:cNvCxnSpPr/>
      </xdr:nvCxnSpPr>
      <xdr:spPr>
        <a:xfrm>
          <a:off x="2943225" y="10582275"/>
          <a:ext cx="2352675" cy="15240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1590675</xdr:colOff>
      <xdr:row>21</xdr:row>
      <xdr:rowOff>76200</xdr:rowOff>
    </xdr:from>
    <xdr:to>
      <xdr:col>1</xdr:col>
      <xdr:colOff>0</xdr:colOff>
      <xdr:row>21</xdr:row>
      <xdr:rowOff>76200</xdr:rowOff>
    </xdr:to>
    <xdr:cxnSp macro="">
      <xdr:nvCxnSpPr>
        <xdr:cNvPr id="4" name="Straight Arrow Connector 3"/>
        <xdr:cNvCxnSpPr/>
      </xdr:nvCxnSpPr>
      <xdr:spPr>
        <a:xfrm>
          <a:off x="1590675" y="376237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xdr:row>
      <xdr:rowOff>180975</xdr:rowOff>
    </xdr:from>
    <xdr:to>
      <xdr:col>0</xdr:col>
      <xdr:colOff>1600200</xdr:colOff>
      <xdr:row>18</xdr:row>
      <xdr:rowOff>9525</xdr:rowOff>
    </xdr:to>
    <xdr:sp macro="" textlink="">
      <xdr:nvSpPr>
        <xdr:cNvPr id="5" name="TextBox 4"/>
        <xdr:cNvSpPr txBox="1"/>
      </xdr:nvSpPr>
      <xdr:spPr>
        <a:xfrm>
          <a:off x="0" y="2514600"/>
          <a:ext cx="160020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0</xdr:col>
      <xdr:colOff>1600200</xdr:colOff>
      <xdr:row>17</xdr:row>
      <xdr:rowOff>66675</xdr:rowOff>
    </xdr:from>
    <xdr:to>
      <xdr:col>1</xdr:col>
      <xdr:colOff>9525</xdr:colOff>
      <xdr:row>17</xdr:row>
      <xdr:rowOff>66675</xdr:rowOff>
    </xdr:to>
    <xdr:cxnSp macro="">
      <xdr:nvCxnSpPr>
        <xdr:cNvPr id="6" name="Straight Arrow Connector 5"/>
        <xdr:cNvCxnSpPr/>
      </xdr:nvCxnSpPr>
      <xdr:spPr>
        <a:xfrm>
          <a:off x="1600200" y="318135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1581150</xdr:colOff>
      <xdr:row>25</xdr:row>
      <xdr:rowOff>85725</xdr:rowOff>
    </xdr:from>
    <xdr:to>
      <xdr:col>0</xdr:col>
      <xdr:colOff>1895475</xdr:colOff>
      <xdr:row>25</xdr:row>
      <xdr:rowOff>85725</xdr:rowOff>
    </xdr:to>
    <xdr:cxnSp macro="">
      <xdr:nvCxnSpPr>
        <xdr:cNvPr id="7" name="Straight Arrow Connector 6"/>
        <xdr:cNvCxnSpPr/>
      </xdr:nvCxnSpPr>
      <xdr:spPr>
        <a:xfrm>
          <a:off x="1581150" y="429577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1543050</xdr:colOff>
      <xdr:row>24</xdr:row>
      <xdr:rowOff>0</xdr:rowOff>
    </xdr:from>
    <xdr:to>
      <xdr:col>1</xdr:col>
      <xdr:colOff>161925</xdr:colOff>
      <xdr:row>31</xdr:row>
      <xdr:rowOff>0</xdr:rowOff>
    </xdr:to>
    <xdr:cxnSp macro="">
      <xdr:nvCxnSpPr>
        <xdr:cNvPr id="8" name="Straight Arrow Connector 7"/>
        <xdr:cNvCxnSpPr/>
      </xdr:nvCxnSpPr>
      <xdr:spPr>
        <a:xfrm flipV="1">
          <a:off x="1543050" y="4067175"/>
          <a:ext cx="523875" cy="1000125"/>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133350</xdr:rowOff>
    </xdr:from>
    <xdr:to>
      <xdr:col>0</xdr:col>
      <xdr:colOff>1600200</xdr:colOff>
      <xdr:row>24</xdr:row>
      <xdr:rowOff>9525</xdr:rowOff>
    </xdr:to>
    <xdr:sp macro="" textlink="">
      <xdr:nvSpPr>
        <xdr:cNvPr id="9" name="TextBox 8"/>
        <xdr:cNvSpPr txBox="1"/>
      </xdr:nvSpPr>
      <xdr:spPr>
        <a:xfrm>
          <a:off x="0" y="3390900"/>
          <a:ext cx="160020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2016-2017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25</xdr:row>
      <xdr:rowOff>28575</xdr:rowOff>
    </xdr:from>
    <xdr:to>
      <xdr:col>0</xdr:col>
      <xdr:colOff>1609725</xdr:colOff>
      <xdr:row>28</xdr:row>
      <xdr:rowOff>85725</xdr:rowOff>
    </xdr:to>
    <xdr:sp macro="" textlink="">
      <xdr:nvSpPr>
        <xdr:cNvPr id="10" name="TextBox 9"/>
        <xdr:cNvSpPr txBox="1"/>
      </xdr:nvSpPr>
      <xdr:spPr>
        <a:xfrm>
          <a:off x="0" y="4286250"/>
          <a:ext cx="1609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0</xdr:col>
      <xdr:colOff>1</xdr:colOff>
      <xdr:row>29</xdr:row>
      <xdr:rowOff>47624</xdr:rowOff>
    </xdr:from>
    <xdr:to>
      <xdr:col>0</xdr:col>
      <xdr:colOff>1590675</xdr:colOff>
      <xdr:row>36</xdr:row>
      <xdr:rowOff>66675</xdr:rowOff>
    </xdr:to>
    <xdr:sp macro="" textlink="">
      <xdr:nvSpPr>
        <xdr:cNvPr id="11" name="TextBox 10"/>
        <xdr:cNvSpPr txBox="1"/>
      </xdr:nvSpPr>
      <xdr:spPr>
        <a:xfrm>
          <a:off x="1" y="4876799"/>
          <a:ext cx="1590674"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37</xdr:row>
      <xdr:rowOff>47625</xdr:rowOff>
    </xdr:from>
    <xdr:to>
      <xdr:col>0</xdr:col>
      <xdr:colOff>1581150</xdr:colOff>
      <xdr:row>43</xdr:row>
      <xdr:rowOff>28575</xdr:rowOff>
    </xdr:to>
    <xdr:sp macro="" textlink="">
      <xdr:nvSpPr>
        <xdr:cNvPr id="12" name="TextBox 11"/>
        <xdr:cNvSpPr txBox="1"/>
      </xdr:nvSpPr>
      <xdr:spPr>
        <a:xfrm>
          <a:off x="0" y="6019800"/>
          <a:ext cx="158115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Certain courses from a student's program Major can be fulfilled in the Core. These courses are marked with </a:t>
          </a:r>
          <a:r>
            <a:rPr lang="en-US" sz="800" b="1" baseline="0"/>
            <a:t>Core </a:t>
          </a:r>
          <a:r>
            <a:rPr lang="en-US" sz="800" baseline="0"/>
            <a:t>since the credit hours have already been counted above in the Core. </a:t>
          </a:r>
          <a:endParaRPr lang="en-US" sz="800"/>
        </a:p>
      </xdr:txBody>
    </xdr:sp>
    <xdr:clientData/>
  </xdr:twoCellAnchor>
  <xdr:twoCellAnchor>
    <xdr:from>
      <xdr:col>0</xdr:col>
      <xdr:colOff>1590675</xdr:colOff>
      <xdr:row>38</xdr:row>
      <xdr:rowOff>95250</xdr:rowOff>
    </xdr:from>
    <xdr:to>
      <xdr:col>1</xdr:col>
      <xdr:colOff>0</xdr:colOff>
      <xdr:row>38</xdr:row>
      <xdr:rowOff>95250</xdr:rowOff>
    </xdr:to>
    <xdr:cxnSp macro="">
      <xdr:nvCxnSpPr>
        <xdr:cNvPr id="13" name="Straight Arrow Connector 12"/>
        <xdr:cNvCxnSpPr/>
      </xdr:nvCxnSpPr>
      <xdr:spPr>
        <a:xfrm>
          <a:off x="1590675" y="618172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13</xdr:row>
      <xdr:rowOff>9525</xdr:rowOff>
    </xdr:from>
    <xdr:to>
      <xdr:col>8</xdr:col>
      <xdr:colOff>590550</xdr:colOff>
      <xdr:row>30</xdr:row>
      <xdr:rowOff>133351</xdr:rowOff>
    </xdr:to>
    <xdr:graphicFrame macro="">
      <xdr:nvGraphicFramePr>
        <xdr:cNvPr id="16" name="Diagram 1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fs/AcademicAdmin/Academic%20Services/Registrar/Program%20Sheets/College/2010-11/BA%20Program%20Sheets%202010-2011/BA%20Biblical%20Studies%202010.Mar.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CS_MSU%20Program%20Sheets%202012-2013/Psychology/BCS-MSU%20Psych_Addictions%20Studies_%2012-13_Mar.12.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CS_MSU%20Program%20Sheets%202012-2013/Psychology/BCS-MSU%20Psych_Comm.%20Disorders%2012-13_Mar.12.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20Program%20Sheets%202016-17/BA%20Christian%20Ministry%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Courses"/>
      <sheetName val="Minors"/>
      <sheetName val="Major"/>
    </sheetNames>
    <sheetDataSet>
      <sheetData sheetId="0" refreshError="1"/>
      <sheetData sheetId="1" refreshError="1"/>
      <sheetData sheetId="2">
        <row r="1">
          <cell r="A1" t="str">
            <v>Cognate Language Requirements (12 credit hours)</v>
          </cell>
        </row>
        <row r="2">
          <cell r="A2" t="str">
            <v>GRK 246 Introductory Greek I</v>
          </cell>
        </row>
        <row r="3">
          <cell r="A3" t="str">
            <v>GRK 247 Introductory Greek II</v>
          </cell>
        </row>
        <row r="4">
          <cell r="A4" t="str">
            <v>GRK 363 Greek Syntax</v>
          </cell>
        </row>
        <row r="5">
          <cell r="A5" t="str">
            <v>GRK 364 Greek Exegesis I</v>
          </cell>
        </row>
        <row r="6">
          <cell r="A6" t="str">
            <v>OR</v>
          </cell>
        </row>
        <row r="7">
          <cell r="A7" t="str">
            <v>HEB 246 Introductory Hebrew I</v>
          </cell>
        </row>
        <row r="8">
          <cell r="A8" t="str">
            <v>HEB 247 Introductory Hebrew II</v>
          </cell>
        </row>
        <row r="9">
          <cell r="A9" t="str">
            <v>HEB 315 Hebrew Syntax &amp; Exegesis I</v>
          </cell>
        </row>
        <row r="10">
          <cell r="A10" t="str">
            <v>HEB 453 Hebrew Syntax &amp; Exegesis II</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s>
    <sheetDataSet>
      <sheetData sheetId="0"/>
      <sheetData sheetId="1"/>
      <sheetData sheetId="2">
        <row r="19">
          <cell r="K19" t="str">
            <v>COMM104 Public Speaking</v>
          </cell>
        </row>
        <row r="20">
          <cell r="K20" t="str">
            <v>FIN110 Introduction to Fine Arts</v>
          </cell>
        </row>
        <row r="21">
          <cell r="K21" t="str">
            <v>KIN262 Physical Activity and Wellness</v>
          </cell>
        </row>
        <row r="22">
          <cell r="K22" t="str">
            <v>MUS130 Basic Voice(2)+Private Music Lessons-Voice(1)</v>
          </cell>
        </row>
        <row r="23">
          <cell r="K23" t="str">
            <v>MUS140 Basic Piano(2)+Private Music Lessons-Piano(1)</v>
          </cell>
        </row>
        <row r="24">
          <cell r="K24" t="str">
            <v>Ensemble(2)+Private Music Lessons(1)</v>
          </cell>
        </row>
        <row r="25">
          <cell r="K25" t="str">
            <v>PAST355 Homiletics</v>
          </cell>
        </row>
        <row r="26">
          <cell r="K26" t="str">
            <v>THEA221 Acting 1</v>
          </cell>
        </row>
        <row r="27">
          <cell r="K27" t="str">
            <v>THEA/MUS340 Musical Theatre Workshop</v>
          </cell>
        </row>
        <row r="29">
          <cell r="K29" t="str">
            <v>BIOL 115 Human Structure and Function</v>
          </cell>
        </row>
        <row r="30">
          <cell r="K30" t="str">
            <v>BU211 Financial Accounting</v>
          </cell>
        </row>
        <row r="31">
          <cell r="K31" t="str">
            <v>CMP127 Introduction to Computers</v>
          </cell>
        </row>
        <row r="32">
          <cell r="K32" t="str">
            <v>CMP315 Management Information Systems</v>
          </cell>
        </row>
        <row r="33">
          <cell r="K33" t="str">
            <v>ECON100 Microeconomics</v>
          </cell>
        </row>
        <row r="34">
          <cell r="K34" t="str">
            <v>ECON101 Macroeconomics</v>
          </cell>
        </row>
        <row r="35">
          <cell r="K35" t="str">
            <v>GEOG100 Physical Geography of Canada I</v>
          </cell>
        </row>
        <row r="36">
          <cell r="K36" t="str">
            <v>GEOG101 Physical Geography of Canada II</v>
          </cell>
        </row>
        <row r="37">
          <cell r="K37" t="str">
            <v>HIS411 Christianity and Science from Copernicus to Creation Science</v>
          </cell>
        </row>
        <row r="38">
          <cell r="K38" t="str">
            <v>MATH101 Intro. to Finite Mathematics</v>
          </cell>
        </row>
        <row r="39">
          <cell r="K39" t="str">
            <v>MATH110 Financial Mathematics</v>
          </cell>
        </row>
        <row r="40">
          <cell r="K40" t="str">
            <v>MATH292 Quantitative Methods</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 val="Sheet1"/>
      <sheetName val="Instructions"/>
      <sheetName val="Sheet2"/>
    </sheetNames>
    <sheetDataSet>
      <sheetData sheetId="0"/>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PSY279 Psych. of Personal &amp; Interpersonal Dynamics </v>
          </cell>
        </row>
        <row r="13">
          <cell r="K13" t="str">
            <v xml:space="preserve">PSY280 Human Dev.: A Lifespan Perspective </v>
          </cell>
        </row>
        <row r="14">
          <cell r="K14" t="str">
            <v>SOC100 Introduction to Sociology I</v>
          </cell>
        </row>
        <row r="15">
          <cell r="K15" t="str">
            <v>SOC101 Introduction to Sociology II</v>
          </cell>
        </row>
        <row r="16">
          <cell r="K16" t="str">
            <v xml:space="preserve">SOC260 Contemporary Religious Movements </v>
          </cell>
        </row>
        <row r="17">
          <cell r="K17" t="str">
            <v xml:space="preserve">SOC317 Sociology of the Family </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
      <sheetName val="Core Courses"/>
      <sheetName val="Major"/>
      <sheetName val="Concentrations"/>
      <sheetName val="Minors"/>
      <sheetName val="Important Link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college/academics/graduation/" TargetMode="Externa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85"/>
  <sheetViews>
    <sheetView showGridLines="0" tabSelected="1" zoomScaleNormal="100" zoomScaleSheetLayoutView="120" workbookViewId="0">
      <selection activeCell="C15" sqref="C15"/>
    </sheetView>
  </sheetViews>
  <sheetFormatPr defaultRowHeight="14.4" x14ac:dyDescent="0.3"/>
  <cols>
    <col min="1" max="1" width="4.33203125" style="45" customWidth="1"/>
    <col min="2" max="2" width="4.33203125" style="82" customWidth="1"/>
    <col min="3" max="3" width="30" customWidth="1"/>
    <col min="4" max="4" width="4.33203125" style="10" customWidth="1"/>
    <col min="5" max="5" width="35" customWidth="1"/>
    <col min="6" max="6" width="1" customWidth="1"/>
    <col min="7" max="7" width="4.33203125" customWidth="1"/>
    <col min="8" max="8" width="4.33203125" style="82" customWidth="1"/>
    <col min="9" max="9" width="30" customWidth="1"/>
    <col min="10" max="10" width="4.33203125" style="2" customWidth="1"/>
    <col min="11" max="11" width="37.5546875" customWidth="1"/>
  </cols>
  <sheetData>
    <row r="1" spans="1:13" s="5" customFormat="1" ht="18" x14ac:dyDescent="0.35">
      <c r="A1" s="57" t="s">
        <v>608</v>
      </c>
      <c r="B1" s="104"/>
      <c r="C1" s="105"/>
      <c r="D1" s="106"/>
      <c r="E1" s="105"/>
      <c r="F1" s="7"/>
      <c r="G1" s="7"/>
      <c r="H1" s="83"/>
      <c r="I1" s="7"/>
      <c r="J1" s="6"/>
      <c r="K1" s="154" t="s">
        <v>561</v>
      </c>
    </row>
    <row r="2" spans="1:13" s="1" customFormat="1" ht="13.8" x14ac:dyDescent="0.3">
      <c r="A2" s="42"/>
      <c r="B2" s="74" t="s">
        <v>54</v>
      </c>
      <c r="C2" s="26"/>
      <c r="D2" s="58" t="s">
        <v>17</v>
      </c>
      <c r="E2" s="62" t="s">
        <v>62</v>
      </c>
      <c r="F2" s="4"/>
      <c r="G2" s="248" t="s">
        <v>1</v>
      </c>
      <c r="H2" s="249"/>
      <c r="I2" s="46"/>
      <c r="J2" s="3"/>
      <c r="K2" s="47" t="s">
        <v>18</v>
      </c>
    </row>
    <row r="3" spans="1:13" s="1" customFormat="1" ht="13.8" x14ac:dyDescent="0.3">
      <c r="A3" s="42"/>
      <c r="B3" s="75"/>
      <c r="C3" s="30" t="s">
        <v>576</v>
      </c>
      <c r="D3" s="146">
        <f>G34</f>
        <v>0</v>
      </c>
      <c r="E3" s="63" t="s">
        <v>61</v>
      </c>
      <c r="F3" s="15"/>
      <c r="G3" s="248" t="s">
        <v>2</v>
      </c>
      <c r="H3" s="249"/>
      <c r="I3" s="48"/>
      <c r="J3" s="48"/>
      <c r="K3" s="49"/>
    </row>
    <row r="4" spans="1:13" s="1" customFormat="1" ht="13.8" x14ac:dyDescent="0.3">
      <c r="A4" s="42"/>
      <c r="B4" s="75"/>
      <c r="C4" s="31" t="s">
        <v>148</v>
      </c>
      <c r="D4" s="146">
        <f>A52</f>
        <v>0</v>
      </c>
      <c r="E4" s="27"/>
      <c r="F4" s="15"/>
      <c r="G4" s="15"/>
      <c r="H4" s="84"/>
      <c r="I4" s="17"/>
      <c r="J4" s="16"/>
      <c r="K4" s="17"/>
    </row>
    <row r="5" spans="1:13" s="1" customFormat="1" ht="13.8" x14ac:dyDescent="0.3">
      <c r="A5" s="42"/>
      <c r="B5" s="75"/>
      <c r="C5" s="29" t="s">
        <v>111</v>
      </c>
      <c r="D5" s="147">
        <f>G49</f>
        <v>0</v>
      </c>
      <c r="E5" s="27"/>
      <c r="F5" s="17"/>
      <c r="G5" s="17"/>
      <c r="H5" s="85"/>
      <c r="I5" s="17"/>
      <c r="J5" s="16"/>
      <c r="K5" s="17"/>
    </row>
    <row r="6" spans="1:13" s="1" customFormat="1" ht="13.8" x14ac:dyDescent="0.3">
      <c r="A6" s="42"/>
      <c r="B6" s="75"/>
      <c r="C6" s="35" t="s">
        <v>149</v>
      </c>
      <c r="D6" s="148"/>
      <c r="E6" s="27"/>
      <c r="F6" s="17"/>
      <c r="G6" s="17"/>
      <c r="H6" s="85"/>
      <c r="I6" s="17"/>
      <c r="J6" s="16"/>
      <c r="K6" s="17"/>
    </row>
    <row r="7" spans="1:13" s="1" customFormat="1" ht="12.75" customHeight="1" x14ac:dyDescent="0.3">
      <c r="A7" s="42"/>
      <c r="B7" s="75"/>
      <c r="C7" s="62" t="s">
        <v>590</v>
      </c>
      <c r="D7" s="190">
        <f>SUM(D3:D6)</f>
        <v>0</v>
      </c>
      <c r="E7" s="27"/>
      <c r="F7" s="17"/>
      <c r="G7" s="17"/>
      <c r="H7" s="85"/>
      <c r="I7" s="17"/>
      <c r="J7" s="16"/>
      <c r="K7" s="17"/>
    </row>
    <row r="8" spans="1:13" s="28" customFormat="1" ht="13.8" x14ac:dyDescent="0.3">
      <c r="A8" s="44"/>
      <c r="B8" s="76"/>
      <c r="C8" s="282" t="s">
        <v>589</v>
      </c>
      <c r="D8" s="283"/>
      <c r="E8" s="32"/>
      <c r="F8" s="33"/>
      <c r="G8" s="33"/>
      <c r="H8" s="86"/>
      <c r="I8" s="33"/>
      <c r="J8" s="34"/>
      <c r="K8" s="33"/>
    </row>
    <row r="9" spans="1:13" s="28" customFormat="1" ht="12.75" customHeight="1" x14ac:dyDescent="0.3">
      <c r="A9" s="44"/>
      <c r="B9" s="76"/>
      <c r="C9" s="120"/>
      <c r="D9" s="120"/>
      <c r="E9" s="152" t="s">
        <v>345</v>
      </c>
      <c r="F9" s="33"/>
      <c r="G9" s="33"/>
      <c r="H9" s="86"/>
      <c r="I9" s="33"/>
      <c r="J9" s="34"/>
      <c r="K9" s="247" t="s">
        <v>610</v>
      </c>
    </row>
    <row r="10" spans="1:13" s="1" customFormat="1" ht="12.75" customHeight="1" x14ac:dyDescent="0.3">
      <c r="A10" s="284" t="s">
        <v>574</v>
      </c>
      <c r="B10" s="284"/>
      <c r="C10" s="284"/>
      <c r="D10" s="284"/>
      <c r="E10" s="284"/>
      <c r="F10" s="285"/>
      <c r="G10" s="284"/>
      <c r="H10" s="284"/>
      <c r="I10" s="284"/>
      <c r="J10" s="284"/>
      <c r="K10" s="284"/>
    </row>
    <row r="11" spans="1:13" s="90" customFormat="1" ht="11.25" customHeight="1" x14ac:dyDescent="0.3">
      <c r="A11" s="89" t="s">
        <v>19</v>
      </c>
      <c r="B11" s="87" t="s">
        <v>13</v>
      </c>
      <c r="C11" s="88" t="s">
        <v>12</v>
      </c>
      <c r="D11" s="88" t="s">
        <v>6</v>
      </c>
      <c r="E11" s="88" t="s">
        <v>0</v>
      </c>
      <c r="F11" s="127"/>
      <c r="G11" s="89" t="s">
        <v>19</v>
      </c>
      <c r="H11" s="87" t="s">
        <v>13</v>
      </c>
      <c r="I11" s="88" t="s">
        <v>12</v>
      </c>
      <c r="J11" s="88" t="s">
        <v>6</v>
      </c>
      <c r="K11" s="88" t="s">
        <v>0</v>
      </c>
    </row>
    <row r="12" spans="1:13" s="90" customFormat="1" ht="11.25" customHeight="1" x14ac:dyDescent="0.3">
      <c r="A12" s="222" t="s">
        <v>565</v>
      </c>
      <c r="B12" s="222"/>
      <c r="C12" s="222"/>
      <c r="D12" s="222"/>
      <c r="E12" s="222"/>
      <c r="F12" s="98"/>
      <c r="G12" s="138" t="s">
        <v>70</v>
      </c>
      <c r="H12" s="139"/>
      <c r="I12" s="139"/>
      <c r="J12" s="139"/>
      <c r="K12" s="140"/>
    </row>
    <row r="13" spans="1:13" s="19" customFormat="1" ht="11.25" customHeight="1" x14ac:dyDescent="0.2">
      <c r="A13" s="72"/>
      <c r="B13" s="72"/>
      <c r="C13" s="171" t="s">
        <v>566</v>
      </c>
      <c r="D13" s="72">
        <v>3</v>
      </c>
      <c r="E13" s="171"/>
      <c r="F13" s="18"/>
      <c r="G13" s="72"/>
      <c r="H13" s="164"/>
      <c r="I13" s="43" t="s">
        <v>260</v>
      </c>
      <c r="J13" s="60">
        <v>3</v>
      </c>
      <c r="K13" s="200" t="s">
        <v>525</v>
      </c>
    </row>
    <row r="14" spans="1:13" s="11" customFormat="1" ht="11.25" customHeight="1" x14ac:dyDescent="0.3">
      <c r="A14" s="72"/>
      <c r="B14" s="72"/>
      <c r="C14" s="171" t="s">
        <v>567</v>
      </c>
      <c r="D14" s="72">
        <v>3</v>
      </c>
      <c r="E14" s="73"/>
      <c r="F14" s="12"/>
      <c r="G14" s="72"/>
      <c r="H14" s="164"/>
      <c r="I14" s="73" t="s">
        <v>223</v>
      </c>
      <c r="J14" s="60">
        <v>3</v>
      </c>
      <c r="K14" s="14"/>
    </row>
    <row r="15" spans="1:13" s="11" customFormat="1" ht="11.25" customHeight="1" x14ac:dyDescent="0.2">
      <c r="A15" s="72"/>
      <c r="B15" s="72"/>
      <c r="C15" s="73" t="s">
        <v>145</v>
      </c>
      <c r="D15" s="72">
        <v>3</v>
      </c>
      <c r="E15" s="171" t="s">
        <v>568</v>
      </c>
      <c r="G15" s="138" t="s">
        <v>7</v>
      </c>
      <c r="H15" s="139"/>
      <c r="I15" s="139"/>
      <c r="J15" s="140"/>
      <c r="K15" s="141"/>
      <c r="M15" s="20"/>
    </row>
    <row r="16" spans="1:13" s="11" customFormat="1" ht="11.25" customHeight="1" x14ac:dyDescent="0.3">
      <c r="A16" s="72"/>
      <c r="B16" s="72"/>
      <c r="C16" s="171" t="s">
        <v>439</v>
      </c>
      <c r="D16" s="72">
        <v>3</v>
      </c>
      <c r="E16" s="73"/>
      <c r="G16" s="70"/>
      <c r="H16" s="164"/>
      <c r="I16" s="11" t="s">
        <v>228</v>
      </c>
      <c r="J16" s="70">
        <v>3</v>
      </c>
      <c r="K16" s="201" t="s">
        <v>526</v>
      </c>
      <c r="L16" s="205"/>
      <c r="M16" s="20"/>
    </row>
    <row r="17" spans="1:13" s="11" customFormat="1" ht="11.25" customHeight="1" x14ac:dyDescent="0.3">
      <c r="A17" s="72"/>
      <c r="B17" s="72"/>
      <c r="C17" s="171" t="s">
        <v>302</v>
      </c>
      <c r="D17" s="72">
        <v>3</v>
      </c>
      <c r="E17" s="223"/>
      <c r="G17" s="142" t="s">
        <v>562</v>
      </c>
      <c r="H17" s="143"/>
      <c r="I17" s="143"/>
      <c r="J17" s="144"/>
      <c r="K17" s="141"/>
      <c r="L17" s="205"/>
      <c r="M17" s="20"/>
    </row>
    <row r="18" spans="1:13" s="11" customFormat="1" ht="11.25" customHeight="1" x14ac:dyDescent="0.25">
      <c r="A18" s="72"/>
      <c r="B18" s="72"/>
      <c r="C18" s="171" t="s">
        <v>145</v>
      </c>
      <c r="D18" s="60">
        <v>3</v>
      </c>
      <c r="E18" s="13" t="s">
        <v>569</v>
      </c>
      <c r="G18" s="72"/>
      <c r="H18" s="164"/>
      <c r="I18" s="203" t="s">
        <v>102</v>
      </c>
      <c r="J18" s="60">
        <v>3</v>
      </c>
      <c r="K18" s="212" t="s">
        <v>559</v>
      </c>
      <c r="L18" s="206"/>
      <c r="M18" s="51"/>
    </row>
    <row r="19" spans="1:13" s="11" customFormat="1" ht="11.25" customHeight="1" x14ac:dyDescent="0.3">
      <c r="A19" s="70"/>
      <c r="B19" s="70"/>
      <c r="C19" s="199" t="s">
        <v>267</v>
      </c>
      <c r="D19" s="71">
        <v>3</v>
      </c>
      <c r="E19" s="224"/>
      <c r="G19" s="264"/>
      <c r="H19" s="265"/>
      <c r="I19" s="265"/>
      <c r="J19" s="266"/>
      <c r="K19" s="199"/>
      <c r="L19" s="205"/>
      <c r="M19" s="51"/>
    </row>
    <row r="20" spans="1:13" s="11" customFormat="1" ht="11.25" customHeight="1" x14ac:dyDescent="0.3">
      <c r="A20" s="72"/>
      <c r="B20" s="72"/>
      <c r="C20" s="199" t="s">
        <v>167</v>
      </c>
      <c r="D20" s="70">
        <v>3</v>
      </c>
      <c r="E20" s="172"/>
      <c r="G20" s="267" t="s">
        <v>564</v>
      </c>
      <c r="H20" s="268"/>
      <c r="I20" s="268"/>
      <c r="J20" s="268"/>
      <c r="K20" s="269"/>
      <c r="L20" s="205"/>
      <c r="M20" s="51"/>
    </row>
    <row r="21" spans="1:13" s="11" customFormat="1" ht="11.25" customHeight="1" x14ac:dyDescent="0.3">
      <c r="A21" s="72"/>
      <c r="B21" s="72"/>
      <c r="C21" s="173" t="s">
        <v>145</v>
      </c>
      <c r="D21" s="60">
        <v>3</v>
      </c>
      <c r="E21" s="172" t="s">
        <v>571</v>
      </c>
      <c r="G21" s="142" t="s">
        <v>75</v>
      </c>
      <c r="H21" s="143"/>
      <c r="I21" s="143"/>
      <c r="J21" s="144"/>
      <c r="K21" s="221" t="s">
        <v>563</v>
      </c>
      <c r="L21" s="205"/>
      <c r="M21" s="51"/>
    </row>
    <row r="22" spans="1:13" s="11" customFormat="1" ht="11.25" customHeight="1" x14ac:dyDescent="0.3">
      <c r="A22" s="22"/>
      <c r="B22" s="22"/>
      <c r="C22" s="245" t="s">
        <v>570</v>
      </c>
      <c r="D22" s="22"/>
      <c r="E22" s="225"/>
      <c r="G22" s="72"/>
      <c r="H22" s="164"/>
      <c r="I22" s="11" t="s">
        <v>145</v>
      </c>
      <c r="J22" s="70">
        <v>0</v>
      </c>
      <c r="K22" s="270" t="s">
        <v>584</v>
      </c>
      <c r="L22" s="207"/>
      <c r="M22" s="51"/>
    </row>
    <row r="23" spans="1:13" s="11" customFormat="1" ht="11.25" customHeight="1" x14ac:dyDescent="0.3">
      <c r="A23" s="226"/>
      <c r="B23" s="226"/>
      <c r="C23" s="226"/>
      <c r="D23" s="226"/>
      <c r="E23" s="229"/>
      <c r="G23" s="290"/>
      <c r="H23" s="291"/>
      <c r="I23" s="291"/>
      <c r="J23" s="292"/>
      <c r="K23" s="271"/>
    </row>
    <row r="24" spans="1:13" s="11" customFormat="1" ht="11.25" customHeight="1" x14ac:dyDescent="0.3">
      <c r="A24" s="22"/>
      <c r="B24" s="230"/>
      <c r="C24" s="21"/>
      <c r="D24" s="22"/>
      <c r="E24" s="150"/>
      <c r="G24" s="273" t="s">
        <v>579</v>
      </c>
      <c r="H24" s="274"/>
      <c r="I24" s="274"/>
      <c r="J24" s="275"/>
      <c r="K24" s="271"/>
    </row>
    <row r="25" spans="1:13" s="11" customFormat="1" ht="11.25" customHeight="1" x14ac:dyDescent="0.3">
      <c r="A25" s="21"/>
      <c r="B25" s="227"/>
      <c r="C25" s="21"/>
      <c r="D25" s="21"/>
      <c r="E25" s="231"/>
      <c r="G25" s="217"/>
      <c r="H25" s="218"/>
      <c r="I25" s="218"/>
      <c r="J25" s="219"/>
      <c r="K25" s="272"/>
    </row>
    <row r="26" spans="1:13" s="11" customFormat="1" ht="11.25" customHeight="1" x14ac:dyDescent="0.2">
      <c r="A26" s="22"/>
      <c r="B26" s="230"/>
      <c r="C26" s="231"/>
      <c r="D26" s="22"/>
      <c r="E26" s="150"/>
      <c r="G26" s="233" t="s">
        <v>76</v>
      </c>
      <c r="H26" s="234"/>
      <c r="I26" s="234"/>
      <c r="J26" s="235"/>
      <c r="K26" s="221" t="s">
        <v>563</v>
      </c>
    </row>
    <row r="27" spans="1:13" s="11" customFormat="1" ht="11.25" customHeight="1" x14ac:dyDescent="0.3">
      <c r="A27" s="22"/>
      <c r="B27" s="230"/>
      <c r="C27" s="21"/>
      <c r="D27" s="22"/>
      <c r="E27" s="150"/>
      <c r="G27" s="72"/>
      <c r="H27" s="164"/>
      <c r="I27" s="11" t="s">
        <v>145</v>
      </c>
      <c r="J27" s="156">
        <v>0</v>
      </c>
      <c r="K27" s="293" t="s">
        <v>585</v>
      </c>
    </row>
    <row r="28" spans="1:13" s="11" customFormat="1" ht="11.25" customHeight="1" x14ac:dyDescent="0.3">
      <c r="A28" s="22"/>
      <c r="B28" s="230"/>
      <c r="C28" s="21"/>
      <c r="D28" s="22"/>
      <c r="E28" s="150"/>
      <c r="G28" s="157"/>
      <c r="H28" s="158"/>
      <c r="I28" s="159"/>
      <c r="J28" s="158"/>
      <c r="K28" s="294"/>
    </row>
    <row r="29" spans="1:13" s="11" customFormat="1" ht="11.25" customHeight="1" x14ac:dyDescent="0.3">
      <c r="A29" s="21"/>
      <c r="B29" s="227"/>
      <c r="C29" s="21"/>
      <c r="D29" s="21"/>
      <c r="E29" s="231"/>
      <c r="G29" s="273" t="s">
        <v>578</v>
      </c>
      <c r="H29" s="274"/>
      <c r="I29" s="274"/>
      <c r="J29" s="275"/>
      <c r="K29" s="294"/>
    </row>
    <row r="30" spans="1:13" s="11" customFormat="1" ht="11.25" customHeight="1" x14ac:dyDescent="0.3">
      <c r="A30" s="21"/>
      <c r="B30" s="232"/>
      <c r="C30" s="21"/>
      <c r="D30" s="21"/>
      <c r="E30" s="21"/>
      <c r="G30" s="160"/>
      <c r="H30" s="161"/>
      <c r="I30" s="162"/>
      <c r="J30" s="161"/>
      <c r="K30" s="295"/>
    </row>
    <row r="31" spans="1:13" s="11" customFormat="1" ht="11.25" customHeight="1" x14ac:dyDescent="0.2">
      <c r="B31" s="77"/>
      <c r="G31" s="233" t="s">
        <v>572</v>
      </c>
      <c r="H31" s="234"/>
      <c r="I31" s="234"/>
      <c r="J31" s="235"/>
      <c r="K31" s="221" t="s">
        <v>563</v>
      </c>
    </row>
    <row r="32" spans="1:13" s="11" customFormat="1" ht="11.25" customHeight="1" x14ac:dyDescent="0.3">
      <c r="B32" s="77"/>
      <c r="F32" s="20"/>
      <c r="G32" s="70"/>
      <c r="H32" s="164"/>
      <c r="I32" s="198" t="s">
        <v>527</v>
      </c>
      <c r="J32" s="156">
        <v>3</v>
      </c>
      <c r="K32" s="270" t="s">
        <v>583</v>
      </c>
    </row>
    <row r="33" spans="1:12" s="11" customFormat="1" ht="11.25" customHeight="1" x14ac:dyDescent="0.3">
      <c r="B33" s="77"/>
      <c r="F33" s="20"/>
      <c r="G33" s="163"/>
      <c r="H33" s="61"/>
      <c r="I33" s="202" t="s">
        <v>528</v>
      </c>
      <c r="J33" s="61"/>
      <c r="K33" s="271"/>
    </row>
    <row r="34" spans="1:12" s="11" customFormat="1" ht="11.25" customHeight="1" x14ac:dyDescent="0.3">
      <c r="B34" s="77"/>
      <c r="F34" s="20"/>
      <c r="G34" s="145">
        <f>SUM(A13:A21)+SUM(G13:G32)</f>
        <v>0</v>
      </c>
      <c r="H34" s="254" t="s">
        <v>20</v>
      </c>
      <c r="I34" s="255"/>
      <c r="J34" s="58">
        <v>45</v>
      </c>
      <c r="K34" s="296"/>
    </row>
    <row r="35" spans="1:12" s="11" customFormat="1" ht="11.25" customHeight="1" x14ac:dyDescent="0.3">
      <c r="B35" s="77"/>
      <c r="F35" s="20"/>
      <c r="G35" s="286"/>
      <c r="H35" s="286"/>
      <c r="I35" s="286"/>
      <c r="J35" s="286"/>
      <c r="K35" s="20"/>
    </row>
    <row r="36" spans="1:12" s="11" customFormat="1" ht="12.75" customHeight="1" x14ac:dyDescent="0.3">
      <c r="A36" s="287" t="s">
        <v>575</v>
      </c>
      <c r="B36" s="288"/>
      <c r="C36" s="288"/>
      <c r="D36" s="288"/>
      <c r="E36" s="289"/>
      <c r="F36" s="108"/>
      <c r="G36" s="117" t="s">
        <v>99</v>
      </c>
      <c r="H36" s="118"/>
      <c r="I36" s="118"/>
      <c r="J36" s="118"/>
      <c r="K36" s="93"/>
      <c r="L36" s="51"/>
    </row>
    <row r="37" spans="1:12" s="11" customFormat="1" ht="11.25" customHeight="1" x14ac:dyDescent="0.3">
      <c r="A37" s="89" t="s">
        <v>19</v>
      </c>
      <c r="B37" s="87" t="s">
        <v>13</v>
      </c>
      <c r="C37" s="88" t="s">
        <v>12</v>
      </c>
      <c r="D37" s="88" t="s">
        <v>6</v>
      </c>
      <c r="E37" s="88" t="s">
        <v>0</v>
      </c>
      <c r="F37" s="66"/>
      <c r="G37" s="276" t="s">
        <v>113</v>
      </c>
      <c r="H37" s="277"/>
      <c r="I37" s="277"/>
      <c r="J37" s="277"/>
      <c r="K37" s="278"/>
      <c r="L37" s="8"/>
    </row>
    <row r="38" spans="1:12" s="27" customFormat="1" ht="11.25" customHeight="1" x14ac:dyDescent="0.3">
      <c r="A38" s="167" t="s">
        <v>98</v>
      </c>
      <c r="B38" s="168"/>
      <c r="C38" s="168"/>
      <c r="D38" s="169"/>
      <c r="E38" s="241" t="s">
        <v>573</v>
      </c>
      <c r="F38" s="66"/>
      <c r="G38" s="279" t="s">
        <v>581</v>
      </c>
      <c r="H38" s="280"/>
      <c r="I38" s="280"/>
      <c r="J38" s="280"/>
      <c r="K38" s="281"/>
      <c r="L38" s="8"/>
    </row>
    <row r="39" spans="1:12" s="27" customFormat="1" ht="11.25" customHeight="1" x14ac:dyDescent="0.2">
      <c r="A39" s="71" t="s">
        <v>146</v>
      </c>
      <c r="B39" s="164"/>
      <c r="C39" s="107" t="s">
        <v>102</v>
      </c>
      <c r="D39" s="71" t="s">
        <v>146</v>
      </c>
      <c r="E39" s="14" t="s">
        <v>343</v>
      </c>
      <c r="F39" s="66"/>
      <c r="G39" s="72"/>
      <c r="H39" s="164"/>
      <c r="I39" s="222" t="s">
        <v>105</v>
      </c>
      <c r="J39" s="23">
        <v>3</v>
      </c>
      <c r="K39" s="242" t="s">
        <v>553</v>
      </c>
      <c r="L39" s="8"/>
    </row>
    <row r="40" spans="1:12" s="27" customFormat="1" ht="11.25" customHeight="1" x14ac:dyDescent="0.2">
      <c r="A40" s="71"/>
      <c r="B40" s="164"/>
      <c r="C40" s="107" t="s">
        <v>93</v>
      </c>
      <c r="D40" s="71">
        <v>3</v>
      </c>
      <c r="E40" s="14"/>
      <c r="F40" s="66"/>
      <c r="G40" s="71"/>
      <c r="H40" s="164"/>
      <c r="I40" s="222" t="s">
        <v>101</v>
      </c>
      <c r="J40" s="23">
        <v>3</v>
      </c>
      <c r="K40" s="243" t="s">
        <v>522</v>
      </c>
      <c r="L40" s="8"/>
    </row>
    <row r="41" spans="1:12" s="11" customFormat="1" ht="11.25" customHeight="1" x14ac:dyDescent="0.2">
      <c r="A41" s="71"/>
      <c r="B41" s="164"/>
      <c r="C41" s="107" t="s">
        <v>97</v>
      </c>
      <c r="D41" s="71">
        <v>3</v>
      </c>
      <c r="E41" s="14" t="s">
        <v>550</v>
      </c>
      <c r="F41" s="66"/>
      <c r="G41" s="71"/>
      <c r="H41" s="164"/>
      <c r="I41" s="180" t="s">
        <v>328</v>
      </c>
      <c r="J41" s="71">
        <v>3</v>
      </c>
      <c r="K41" s="244" t="s">
        <v>523</v>
      </c>
      <c r="L41" s="8"/>
    </row>
    <row r="42" spans="1:12" s="11" customFormat="1" ht="11.25" customHeight="1" x14ac:dyDescent="0.2">
      <c r="A42" s="72"/>
      <c r="B42" s="164"/>
      <c r="C42" s="107" t="s">
        <v>79</v>
      </c>
      <c r="D42" s="72">
        <v>3</v>
      </c>
      <c r="E42" s="14"/>
      <c r="F42" s="66"/>
      <c r="G42" s="71"/>
      <c r="H42" s="164"/>
      <c r="I42" s="172" t="s">
        <v>577</v>
      </c>
      <c r="J42" s="71">
        <v>3</v>
      </c>
      <c r="K42" s="244" t="s">
        <v>537</v>
      </c>
      <c r="L42" s="8"/>
    </row>
    <row r="43" spans="1:12" s="11" customFormat="1" ht="11.25" customHeight="1" x14ac:dyDescent="0.2">
      <c r="A43" s="71"/>
      <c r="B43" s="164"/>
      <c r="C43" s="133" t="s">
        <v>341</v>
      </c>
      <c r="D43" s="72">
        <v>3</v>
      </c>
      <c r="E43" s="108" t="s">
        <v>406</v>
      </c>
      <c r="F43" s="66"/>
      <c r="G43" s="71"/>
      <c r="H43" s="164"/>
      <c r="I43" s="222" t="s">
        <v>114</v>
      </c>
      <c r="J43" s="23">
        <v>3</v>
      </c>
      <c r="K43" s="244" t="s">
        <v>524</v>
      </c>
      <c r="L43" s="8"/>
    </row>
    <row r="44" spans="1:12" s="11" customFormat="1" ht="11.25" customHeight="1" x14ac:dyDescent="0.2">
      <c r="A44" s="72"/>
      <c r="B44" s="164"/>
      <c r="C44" s="107" t="s">
        <v>92</v>
      </c>
      <c r="D44" s="72">
        <v>3</v>
      </c>
      <c r="E44" s="170" t="s">
        <v>408</v>
      </c>
      <c r="F44" s="66"/>
      <c r="G44" s="71"/>
      <c r="H44" s="164"/>
      <c r="I44" s="222" t="s">
        <v>100</v>
      </c>
      <c r="J44" s="71">
        <v>3</v>
      </c>
      <c r="K44" s="242" t="s">
        <v>521</v>
      </c>
      <c r="L44" s="8"/>
    </row>
    <row r="45" spans="1:12" s="11" customFormat="1" ht="11.25" customHeight="1" x14ac:dyDescent="0.2">
      <c r="A45" s="71"/>
      <c r="B45" s="164"/>
      <c r="C45" s="107" t="s">
        <v>112</v>
      </c>
      <c r="D45" s="71">
        <v>3</v>
      </c>
      <c r="E45" s="171" t="s">
        <v>405</v>
      </c>
      <c r="F45" s="66"/>
      <c r="G45" s="71"/>
      <c r="H45" s="164"/>
      <c r="I45" s="179" t="s">
        <v>184</v>
      </c>
      <c r="J45" s="72">
        <v>3</v>
      </c>
      <c r="K45" s="243" t="s">
        <v>529</v>
      </c>
      <c r="L45" s="8"/>
    </row>
    <row r="46" spans="1:12" s="11" customFormat="1" ht="11.25" customHeight="1" x14ac:dyDescent="0.2">
      <c r="A46" s="298" t="s">
        <v>580</v>
      </c>
      <c r="B46" s="299"/>
      <c r="C46" s="299"/>
      <c r="D46" s="299"/>
      <c r="E46" s="300"/>
      <c r="G46" s="71"/>
      <c r="H46" s="164"/>
      <c r="I46" s="204" t="s">
        <v>560</v>
      </c>
      <c r="J46" s="23">
        <v>3</v>
      </c>
      <c r="K46" s="179"/>
      <c r="L46" s="8"/>
    </row>
    <row r="47" spans="1:12" s="11" customFormat="1" ht="11.25" customHeight="1" x14ac:dyDescent="0.2">
      <c r="A47" s="71"/>
      <c r="B47" s="164"/>
      <c r="C47" s="211" t="s">
        <v>145</v>
      </c>
      <c r="D47" s="71">
        <v>3</v>
      </c>
      <c r="E47" s="187" t="s">
        <v>511</v>
      </c>
      <c r="G47" s="71"/>
      <c r="H47" s="164"/>
      <c r="I47" s="204" t="s">
        <v>560</v>
      </c>
      <c r="J47" s="23">
        <v>3</v>
      </c>
      <c r="K47" s="172"/>
      <c r="L47" s="8"/>
    </row>
    <row r="48" spans="1:12" s="11" customFormat="1" ht="11.25" customHeight="1" x14ac:dyDescent="0.2">
      <c r="A48" s="71"/>
      <c r="B48" s="164"/>
      <c r="C48" s="211" t="s">
        <v>145</v>
      </c>
      <c r="D48" s="71">
        <v>3</v>
      </c>
      <c r="E48" s="188" t="s">
        <v>487</v>
      </c>
      <c r="G48" s="71"/>
      <c r="H48" s="164"/>
      <c r="I48" s="204" t="s">
        <v>560</v>
      </c>
      <c r="J48" s="23">
        <v>3</v>
      </c>
      <c r="K48" s="14"/>
      <c r="L48" s="8"/>
    </row>
    <row r="49" spans="1:12" s="11" customFormat="1" ht="11.25" customHeight="1" x14ac:dyDescent="0.2">
      <c r="A49" s="72"/>
      <c r="B49" s="164"/>
      <c r="C49" s="211" t="s">
        <v>145</v>
      </c>
      <c r="D49" s="72">
        <v>3</v>
      </c>
      <c r="E49" s="189"/>
      <c r="G49" s="145">
        <f>SUM(G39:G48)</f>
        <v>0</v>
      </c>
      <c r="H49" s="254" t="s">
        <v>150</v>
      </c>
      <c r="I49" s="255"/>
      <c r="J49" s="58">
        <v>30</v>
      </c>
      <c r="K49" s="115"/>
      <c r="L49" s="8"/>
    </row>
    <row r="50" spans="1:12" s="8" customFormat="1" ht="11.25" customHeight="1" x14ac:dyDescent="0.3">
      <c r="A50" s="248" t="s">
        <v>77</v>
      </c>
      <c r="B50" s="297"/>
      <c r="C50" s="297"/>
      <c r="D50" s="297"/>
      <c r="E50" s="93"/>
      <c r="F50" s="11"/>
      <c r="G50" s="36"/>
      <c r="H50" s="36"/>
      <c r="I50" s="36"/>
      <c r="J50" s="36"/>
      <c r="K50" s="68"/>
    </row>
    <row r="51" spans="1:12" s="64" customFormat="1" ht="11.25" customHeight="1" x14ac:dyDescent="0.3">
      <c r="A51" s="71" t="s">
        <v>146</v>
      </c>
      <c r="B51" s="164"/>
      <c r="C51" s="198" t="s">
        <v>527</v>
      </c>
      <c r="D51" s="71" t="s">
        <v>146</v>
      </c>
      <c r="E51" s="14" t="s">
        <v>344</v>
      </c>
      <c r="F51" s="11"/>
      <c r="G51" s="256" t="s">
        <v>336</v>
      </c>
      <c r="H51" s="257"/>
      <c r="I51" s="257"/>
      <c r="J51" s="257"/>
      <c r="K51" s="258"/>
      <c r="L51" s="8"/>
    </row>
    <row r="52" spans="1:12" s="8" customFormat="1" ht="11.25" customHeight="1" x14ac:dyDescent="0.2">
      <c r="A52" s="145">
        <f>SUM(A39:A51)</f>
        <v>0</v>
      </c>
      <c r="B52" s="254" t="s">
        <v>91</v>
      </c>
      <c r="C52" s="255"/>
      <c r="D52" s="58">
        <f>SUM(D36:D51)</f>
        <v>27</v>
      </c>
      <c r="E52" s="68"/>
      <c r="G52" s="250" t="s">
        <v>393</v>
      </c>
      <c r="H52" s="259"/>
      <c r="I52" s="259"/>
      <c r="J52" s="259"/>
      <c r="K52" s="260"/>
      <c r="L52" s="68"/>
    </row>
    <row r="53" spans="1:12" s="8" customFormat="1" ht="11.25" customHeight="1" x14ac:dyDescent="0.2">
      <c r="A53" s="150" t="s">
        <v>334</v>
      </c>
      <c r="B53" s="149"/>
      <c r="C53" s="149"/>
      <c r="D53" s="149"/>
      <c r="E53" s="149"/>
      <c r="F53" s="50"/>
      <c r="G53" s="151" t="s">
        <v>337</v>
      </c>
      <c r="H53" s="261" t="s">
        <v>394</v>
      </c>
      <c r="I53" s="262"/>
      <c r="J53" s="263"/>
      <c r="K53" s="97" t="s">
        <v>339</v>
      </c>
    </row>
    <row r="54" spans="1:12" s="8" customFormat="1" ht="11.25" customHeight="1" x14ac:dyDescent="0.2">
      <c r="A54" s="150" t="s">
        <v>350</v>
      </c>
      <c r="B54" s="149"/>
      <c r="C54" s="149"/>
      <c r="D54" s="149"/>
      <c r="E54" s="149"/>
      <c r="F54" s="50"/>
      <c r="G54" s="151" t="s">
        <v>337</v>
      </c>
      <c r="H54" s="261" t="s">
        <v>395</v>
      </c>
      <c r="I54" s="262"/>
      <c r="J54" s="263"/>
      <c r="K54" s="94" t="s">
        <v>340</v>
      </c>
    </row>
    <row r="55" spans="1:12" s="8" customFormat="1" ht="11.25" customHeight="1" x14ac:dyDescent="0.2">
      <c r="A55" s="150" t="s">
        <v>335</v>
      </c>
      <c r="B55" s="149"/>
      <c r="C55" s="149"/>
      <c r="D55" s="149"/>
      <c r="E55" s="149"/>
      <c r="F55" s="50"/>
      <c r="G55" s="151" t="s">
        <v>337</v>
      </c>
      <c r="H55" s="261" t="s">
        <v>396</v>
      </c>
      <c r="I55" s="262"/>
      <c r="J55" s="263"/>
      <c r="K55" s="94" t="s">
        <v>403</v>
      </c>
    </row>
    <row r="56" spans="1:12" s="8" customFormat="1" ht="11.25" customHeight="1" x14ac:dyDescent="0.2">
      <c r="A56" s="149"/>
      <c r="B56" s="149"/>
      <c r="C56" s="149"/>
      <c r="D56" s="149"/>
      <c r="E56" s="149"/>
      <c r="F56" s="50"/>
      <c r="G56" s="151" t="s">
        <v>337</v>
      </c>
      <c r="H56" s="261" t="s">
        <v>397</v>
      </c>
      <c r="I56" s="262"/>
      <c r="J56" s="263"/>
      <c r="K56" s="107" t="s">
        <v>404</v>
      </c>
    </row>
    <row r="57" spans="1:12" s="8" customFormat="1" ht="11.25" customHeight="1" x14ac:dyDescent="0.2">
      <c r="A57" s="119"/>
      <c r="B57" s="119"/>
      <c r="C57" s="119"/>
      <c r="D57" s="119"/>
      <c r="E57" s="119"/>
      <c r="F57" s="50"/>
      <c r="G57" s="250" t="s">
        <v>385</v>
      </c>
      <c r="H57" s="251"/>
      <c r="I57" s="251"/>
      <c r="J57" s="251"/>
      <c r="K57" s="252"/>
    </row>
    <row r="58" spans="1:12" s="8" customFormat="1" ht="11.25" customHeight="1" x14ac:dyDescent="0.3">
      <c r="A58" s="119"/>
      <c r="B58" s="119"/>
      <c r="C58" s="119"/>
      <c r="D58" s="119"/>
      <c r="E58" s="119"/>
      <c r="F58" s="50"/>
      <c r="G58" s="151" t="s">
        <v>337</v>
      </c>
      <c r="H58" s="253" t="s">
        <v>338</v>
      </c>
      <c r="I58" s="253"/>
      <c r="J58" s="253"/>
      <c r="K58" s="122"/>
    </row>
    <row r="59" spans="1:12" s="8" customFormat="1" ht="11.25" customHeight="1" x14ac:dyDescent="0.3">
      <c r="A59" s="119"/>
      <c r="B59" s="119"/>
      <c r="C59" s="119"/>
      <c r="D59" s="119"/>
      <c r="E59" s="119"/>
      <c r="F59" s="50"/>
      <c r="G59" s="121"/>
      <c r="H59" s="121"/>
      <c r="I59" s="121"/>
      <c r="J59" s="121"/>
      <c r="K59" s="122"/>
    </row>
    <row r="60" spans="1:12" s="69" customFormat="1" ht="13.5" customHeight="1" x14ac:dyDescent="0.3">
      <c r="A60" s="197" t="s">
        <v>90</v>
      </c>
      <c r="B60" s="197"/>
      <c r="C60" s="197"/>
      <c r="D60" s="197"/>
      <c r="E60" s="197"/>
      <c r="F60" s="197"/>
      <c r="G60" s="197"/>
      <c r="H60" s="197"/>
      <c r="I60" s="197"/>
      <c r="J60" s="197"/>
      <c r="K60" s="197"/>
    </row>
    <row r="61" spans="1:12" s="69" customFormat="1" ht="13.5" customHeight="1" x14ac:dyDescent="0.3">
      <c r="A61" s="197"/>
      <c r="B61" s="197"/>
      <c r="C61" s="197"/>
      <c r="D61" s="197"/>
      <c r="E61" s="197"/>
      <c r="F61" s="197"/>
      <c r="G61" s="197"/>
      <c r="H61" s="197"/>
      <c r="I61" s="197"/>
      <c r="J61" s="197"/>
      <c r="K61" s="197"/>
    </row>
    <row r="62" spans="1:12" s="69" customFormat="1" ht="13.5" customHeight="1" x14ac:dyDescent="0.3">
      <c r="A62" s="116"/>
      <c r="B62" s="116"/>
      <c r="C62" s="116"/>
      <c r="D62" s="116"/>
      <c r="E62" s="116"/>
      <c r="F62" s="116"/>
      <c r="G62" s="116"/>
      <c r="H62" s="116"/>
      <c r="I62" s="116"/>
      <c r="J62" s="116"/>
      <c r="K62" s="116"/>
    </row>
    <row r="63" spans="1:12" s="91" customFormat="1" ht="11.25" customHeight="1" x14ac:dyDescent="0.3">
      <c r="A63" s="213" t="s">
        <v>539</v>
      </c>
      <c r="B63" s="214"/>
      <c r="C63" s="214"/>
      <c r="D63" s="214"/>
      <c r="E63" s="215"/>
      <c r="F63" s="8"/>
      <c r="G63" s="112" t="s">
        <v>386</v>
      </c>
      <c r="H63" s="113"/>
      <c r="I63" s="113"/>
      <c r="J63" s="113"/>
      <c r="K63" s="114"/>
      <c r="L63"/>
    </row>
    <row r="64" spans="1:12" s="91" customFormat="1" ht="11.25" customHeight="1" x14ac:dyDescent="0.3">
      <c r="A64" s="236" t="s">
        <v>538</v>
      </c>
      <c r="B64" s="113"/>
      <c r="C64" s="113"/>
      <c r="D64" s="113"/>
      <c r="E64" s="237" t="s">
        <v>407</v>
      </c>
      <c r="F64" s="8"/>
      <c r="G64" s="89" t="s">
        <v>19</v>
      </c>
      <c r="H64" s="87" t="s">
        <v>13</v>
      </c>
      <c r="I64" s="88" t="s">
        <v>12</v>
      </c>
      <c r="J64" s="88" t="s">
        <v>6</v>
      </c>
      <c r="K64" s="88" t="s">
        <v>0</v>
      </c>
      <c r="L64"/>
    </row>
    <row r="65" spans="1:12" ht="11.25" customHeight="1" x14ac:dyDescent="0.3">
      <c r="A65" s="89" t="s">
        <v>19</v>
      </c>
      <c r="B65" s="87" t="s">
        <v>13</v>
      </c>
      <c r="C65" s="88" t="s">
        <v>12</v>
      </c>
      <c r="D65" s="88" t="s">
        <v>6</v>
      </c>
      <c r="E65" s="88" t="s">
        <v>0</v>
      </c>
      <c r="F65" s="8"/>
      <c r="G65" s="72"/>
      <c r="H65" s="80"/>
      <c r="I65" s="14"/>
      <c r="J65" s="71"/>
      <c r="K65" s="14" t="s">
        <v>86</v>
      </c>
    </row>
    <row r="66" spans="1:12" ht="11.25" customHeight="1" x14ac:dyDescent="0.3">
      <c r="A66" s="72"/>
      <c r="B66" s="80"/>
      <c r="C66" s="108" t="s">
        <v>83</v>
      </c>
      <c r="D66" s="72">
        <v>3</v>
      </c>
      <c r="E66" s="238" t="s">
        <v>558</v>
      </c>
      <c r="F66" s="8"/>
      <c r="G66" s="72"/>
      <c r="H66" s="80"/>
      <c r="I66" s="67"/>
      <c r="J66" s="71"/>
      <c r="K66" s="14" t="s">
        <v>86</v>
      </c>
    </row>
    <row r="67" spans="1:12" ht="11.25" customHeight="1" x14ac:dyDescent="0.3">
      <c r="A67" s="72"/>
      <c r="B67" s="80"/>
      <c r="C67" s="14" t="s">
        <v>84</v>
      </c>
      <c r="D67" s="71">
        <v>3</v>
      </c>
      <c r="E67" s="239"/>
      <c r="F67" s="8"/>
      <c r="G67" s="72"/>
      <c r="H67" s="80"/>
      <c r="I67" s="67"/>
      <c r="J67" s="71"/>
      <c r="K67" s="14" t="s">
        <v>86</v>
      </c>
    </row>
    <row r="68" spans="1:12" ht="11.25" customHeight="1" x14ac:dyDescent="0.3">
      <c r="A68" s="72"/>
      <c r="B68" s="80"/>
      <c r="C68" s="14" t="s">
        <v>540</v>
      </c>
      <c r="D68" s="71">
        <v>3</v>
      </c>
      <c r="E68" s="239"/>
      <c r="F68" s="8"/>
      <c r="G68" s="72"/>
      <c r="H68" s="80"/>
      <c r="I68" s="67"/>
      <c r="J68" s="71"/>
      <c r="K68" s="14" t="s">
        <v>86</v>
      </c>
    </row>
    <row r="69" spans="1:12" ht="11.25" customHeight="1" x14ac:dyDescent="0.3">
      <c r="A69" s="72"/>
      <c r="B69" s="80"/>
      <c r="C69" s="14" t="s">
        <v>543</v>
      </c>
      <c r="D69" s="71">
        <v>3</v>
      </c>
      <c r="E69" s="239" t="s">
        <v>557</v>
      </c>
      <c r="F69" s="8"/>
      <c r="G69" s="72"/>
      <c r="H69" s="80"/>
      <c r="I69" s="67"/>
      <c r="J69" s="71"/>
      <c r="K69" s="14" t="s">
        <v>86</v>
      </c>
    </row>
    <row r="70" spans="1:12" ht="11.25" customHeight="1" x14ac:dyDescent="0.3">
      <c r="A70" s="72"/>
      <c r="B70" s="80"/>
      <c r="C70" s="14" t="s">
        <v>85</v>
      </c>
      <c r="D70" s="71">
        <v>3</v>
      </c>
      <c r="E70" s="239"/>
      <c r="F70" s="8"/>
      <c r="G70" s="72"/>
      <c r="H70" s="80"/>
      <c r="I70" s="67"/>
      <c r="J70" s="71"/>
      <c r="K70" s="14" t="s">
        <v>86</v>
      </c>
    </row>
    <row r="71" spans="1:12" ht="11.25" customHeight="1" x14ac:dyDescent="0.3">
      <c r="A71" s="72"/>
      <c r="B71" s="80"/>
      <c r="C71" s="14" t="s">
        <v>348</v>
      </c>
      <c r="D71" s="71">
        <v>3</v>
      </c>
      <c r="E71" s="239"/>
      <c r="F71" s="8"/>
      <c r="G71" s="72"/>
      <c r="H71" s="80"/>
      <c r="I71" s="67"/>
      <c r="J71" s="71"/>
      <c r="K71" s="14" t="s">
        <v>86</v>
      </c>
    </row>
    <row r="72" spans="1:12" ht="11.25" customHeight="1" x14ac:dyDescent="0.3">
      <c r="A72" s="72"/>
      <c r="B72" s="80"/>
      <c r="C72" s="14" t="s">
        <v>544</v>
      </c>
      <c r="D72" s="71">
        <v>3</v>
      </c>
      <c r="E72" s="239"/>
      <c r="F72" s="8"/>
      <c r="G72" s="72"/>
      <c r="H72" s="80"/>
      <c r="I72" s="67"/>
      <c r="J72" s="71"/>
      <c r="K72" s="14" t="s">
        <v>86</v>
      </c>
    </row>
    <row r="73" spans="1:12" ht="11.25" customHeight="1" x14ac:dyDescent="0.3">
      <c r="A73" s="72"/>
      <c r="B73" s="80"/>
      <c r="C73" s="14" t="s">
        <v>87</v>
      </c>
      <c r="D73" s="71">
        <v>3</v>
      </c>
      <c r="E73" s="239"/>
      <c r="F73" s="8"/>
      <c r="G73" s="8" t="s">
        <v>547</v>
      </c>
      <c r="H73" s="208"/>
      <c r="I73" s="208"/>
      <c r="J73" s="9"/>
      <c r="K73" s="8"/>
    </row>
    <row r="74" spans="1:12" s="17" customFormat="1" ht="11.25" customHeight="1" x14ac:dyDescent="0.3">
      <c r="A74" s="72"/>
      <c r="B74" s="80"/>
      <c r="C74" s="14" t="s">
        <v>88</v>
      </c>
      <c r="D74" s="71">
        <v>3</v>
      </c>
      <c r="E74" s="239" t="s">
        <v>548</v>
      </c>
      <c r="F74" s="8"/>
      <c r="G74" s="8" t="s">
        <v>545</v>
      </c>
      <c r="H74" s="209"/>
      <c r="I74" s="8"/>
      <c r="J74" s="9"/>
      <c r="K74" s="8"/>
      <c r="L74"/>
    </row>
    <row r="75" spans="1:12" ht="11.25" customHeight="1" x14ac:dyDescent="0.3">
      <c r="A75" s="72"/>
      <c r="B75" s="80"/>
      <c r="C75" s="14" t="s">
        <v>541</v>
      </c>
      <c r="D75" s="71">
        <v>12</v>
      </c>
      <c r="E75" s="239"/>
      <c r="F75" s="8"/>
      <c r="G75" s="8" t="s">
        <v>546</v>
      </c>
      <c r="H75" s="209"/>
      <c r="I75" s="8"/>
      <c r="J75" s="9"/>
      <c r="K75" s="8"/>
    </row>
    <row r="76" spans="1:12" ht="11.25" customHeight="1" x14ac:dyDescent="0.3">
      <c r="A76" s="72"/>
      <c r="B76" s="80"/>
      <c r="C76" s="14" t="s">
        <v>89</v>
      </c>
      <c r="D76" s="71">
        <v>3</v>
      </c>
      <c r="E76" s="239"/>
      <c r="F76" s="8"/>
      <c r="H76" s="2"/>
      <c r="J76" s="10"/>
    </row>
    <row r="77" spans="1:12" ht="11.25" customHeight="1" x14ac:dyDescent="0.3">
      <c r="A77" s="165" t="s">
        <v>549</v>
      </c>
      <c r="B77" s="166"/>
      <c r="C77" s="166"/>
      <c r="D77" s="166"/>
      <c r="E77" s="240"/>
      <c r="H77" s="2"/>
      <c r="J77" s="10"/>
    </row>
    <row r="78" spans="1:12" ht="11.25" customHeight="1" x14ac:dyDescent="0.3">
      <c r="A78" s="72"/>
      <c r="B78" s="80"/>
      <c r="C78" s="14" t="s">
        <v>106</v>
      </c>
      <c r="D78" s="71">
        <v>3</v>
      </c>
      <c r="E78" s="239" t="s">
        <v>530</v>
      </c>
    </row>
    <row r="79" spans="1:12" ht="11.25" customHeight="1" x14ac:dyDescent="0.3">
      <c r="A79" s="72"/>
      <c r="B79" s="80"/>
      <c r="C79" s="14" t="s">
        <v>405</v>
      </c>
      <c r="D79" s="71">
        <v>3</v>
      </c>
      <c r="E79" s="239" t="s">
        <v>421</v>
      </c>
      <c r="G79" s="45"/>
    </row>
    <row r="80" spans="1:12" ht="11.25" customHeight="1" x14ac:dyDescent="0.3">
      <c r="A80" s="72"/>
      <c r="B80" s="80"/>
      <c r="C80" s="14" t="s">
        <v>81</v>
      </c>
      <c r="D80" s="71">
        <v>3</v>
      </c>
      <c r="E80" s="239" t="s">
        <v>507</v>
      </c>
      <c r="G80" s="45"/>
    </row>
    <row r="81" spans="1:7" ht="11.25" customHeight="1" x14ac:dyDescent="0.3">
      <c r="A81" s="72"/>
      <c r="B81" s="80"/>
      <c r="C81" s="14" t="s">
        <v>94</v>
      </c>
      <c r="D81" s="71">
        <v>3</v>
      </c>
      <c r="E81" s="239"/>
    </row>
    <row r="82" spans="1:7" ht="11.25" customHeight="1" x14ac:dyDescent="0.3">
      <c r="A82" s="72"/>
      <c r="B82" s="80"/>
      <c r="C82" s="216" t="s">
        <v>551</v>
      </c>
      <c r="D82" s="71">
        <v>3</v>
      </c>
      <c r="E82" s="239" t="s">
        <v>422</v>
      </c>
    </row>
    <row r="83" spans="1:7" ht="11.25" customHeight="1" x14ac:dyDescent="0.3">
      <c r="A83" s="72"/>
      <c r="B83" s="80"/>
      <c r="C83" s="14" t="s">
        <v>405</v>
      </c>
      <c r="D83" s="71">
        <v>3</v>
      </c>
      <c r="E83" s="239" t="s">
        <v>421</v>
      </c>
    </row>
    <row r="84" spans="1:7" ht="11.25" customHeight="1" x14ac:dyDescent="0.3">
      <c r="A84" s="72"/>
      <c r="B84" s="80"/>
      <c r="C84" s="216" t="s">
        <v>95</v>
      </c>
      <c r="D84" s="71">
        <v>3</v>
      </c>
      <c r="E84" s="239"/>
    </row>
    <row r="85" spans="1:7" ht="11.25" customHeight="1" x14ac:dyDescent="0.3">
      <c r="A85" s="72"/>
      <c r="B85" s="80"/>
      <c r="C85" s="14" t="s">
        <v>552</v>
      </c>
      <c r="D85" s="71">
        <v>3</v>
      </c>
      <c r="E85" s="239" t="s">
        <v>531</v>
      </c>
      <c r="G85" s="8"/>
    </row>
    <row r="86" spans="1:7" ht="11.25" customHeight="1" x14ac:dyDescent="0.3">
      <c r="A86" s="72"/>
      <c r="B86" s="80"/>
      <c r="C86" s="133" t="s">
        <v>349</v>
      </c>
      <c r="D86" s="71">
        <v>3</v>
      </c>
      <c r="E86" s="239"/>
    </row>
    <row r="87" spans="1:7" ht="11.25" customHeight="1" x14ac:dyDescent="0.3">
      <c r="A87" s="72"/>
      <c r="B87" s="80"/>
      <c r="C87" s="180" t="s">
        <v>556</v>
      </c>
      <c r="D87" s="71">
        <v>3</v>
      </c>
      <c r="E87" s="239" t="s">
        <v>506</v>
      </c>
    </row>
    <row r="88" spans="1:7" ht="11.25" customHeight="1" x14ac:dyDescent="0.3">
      <c r="A88" s="72"/>
      <c r="B88" s="80"/>
      <c r="C88" s="180" t="s">
        <v>554</v>
      </c>
      <c r="D88" s="71">
        <v>3</v>
      </c>
      <c r="E88" s="239"/>
      <c r="F88" s="59"/>
    </row>
    <row r="89" spans="1:7" ht="11.25" customHeight="1" x14ac:dyDescent="0.3">
      <c r="A89" s="72"/>
      <c r="B89" s="80"/>
      <c r="C89" s="180" t="s">
        <v>555</v>
      </c>
      <c r="D89" s="71">
        <v>3</v>
      </c>
      <c r="E89" s="239"/>
      <c r="F89" s="59"/>
    </row>
    <row r="90" spans="1:7" ht="11.25" customHeight="1" x14ac:dyDescent="0.3">
      <c r="A90" s="72"/>
      <c r="B90" s="80"/>
      <c r="C90" s="14" t="s">
        <v>103</v>
      </c>
      <c r="D90" s="71">
        <v>4</v>
      </c>
      <c r="E90" s="239"/>
      <c r="F90" s="59"/>
      <c r="G90" s="8"/>
    </row>
    <row r="91" spans="1:7" ht="11.25" customHeight="1" x14ac:dyDescent="0.3">
      <c r="A91" s="145">
        <f>SUM(A68:A90)</f>
        <v>0</v>
      </c>
      <c r="B91" s="254" t="s">
        <v>333</v>
      </c>
      <c r="C91" s="255"/>
      <c r="D91" s="58">
        <v>60</v>
      </c>
      <c r="E91" s="20"/>
    </row>
    <row r="92" spans="1:7" ht="11.25" customHeight="1" x14ac:dyDescent="0.3">
      <c r="A92" s="109" t="s">
        <v>542</v>
      </c>
      <c r="B92" s="110"/>
      <c r="C92" s="59"/>
      <c r="D92" s="111"/>
      <c r="E92" s="59"/>
    </row>
    <row r="93" spans="1:7" ht="11.25" customHeight="1" x14ac:dyDescent="0.3">
      <c r="A93" s="19"/>
      <c r="B93" s="81"/>
      <c r="C93" s="8"/>
      <c r="D93" s="9"/>
    </row>
    <row r="94" spans="1:7" ht="11.25" customHeight="1" x14ac:dyDescent="0.3">
      <c r="A94" s="59"/>
      <c r="B94" s="110"/>
      <c r="C94" s="20"/>
      <c r="D94" s="8"/>
    </row>
    <row r="95" spans="1:7" ht="11.25" customHeight="1" x14ac:dyDescent="0.3"/>
    <row r="96" spans="1:7" ht="11.25" customHeight="1" x14ac:dyDescent="0.3"/>
    <row r="97" spans="1:4" ht="11.25" customHeight="1" x14ac:dyDescent="0.3">
      <c r="A97"/>
      <c r="B97"/>
      <c r="D97"/>
    </row>
    <row r="98" spans="1:4" ht="11.25" customHeight="1" x14ac:dyDescent="0.3">
      <c r="A98"/>
      <c r="B98"/>
      <c r="D98"/>
    </row>
    <row r="99" spans="1:4" ht="11.25" customHeight="1" x14ac:dyDescent="0.3">
      <c r="A99"/>
      <c r="B99"/>
      <c r="D99"/>
    </row>
    <row r="100" spans="1:4" ht="11.25" customHeight="1" x14ac:dyDescent="0.3">
      <c r="A100"/>
      <c r="B100"/>
      <c r="D100"/>
    </row>
    <row r="101" spans="1:4" ht="11.25" customHeight="1" x14ac:dyDescent="0.3">
      <c r="A101"/>
      <c r="B101"/>
      <c r="D101"/>
    </row>
    <row r="102" spans="1:4" ht="11.25" customHeight="1" x14ac:dyDescent="0.3">
      <c r="A102"/>
      <c r="B102"/>
      <c r="D102"/>
    </row>
    <row r="103" spans="1:4" ht="11.25" customHeight="1" x14ac:dyDescent="0.3">
      <c r="A103"/>
      <c r="B103"/>
      <c r="D103"/>
    </row>
    <row r="104" spans="1:4" ht="11.25" customHeight="1" x14ac:dyDescent="0.3"/>
    <row r="105" spans="1:4" ht="11.25" customHeight="1" x14ac:dyDescent="0.3"/>
    <row r="106" spans="1:4" ht="11.25" customHeight="1" x14ac:dyDescent="0.3"/>
    <row r="107" spans="1:4" ht="11.25" customHeight="1" x14ac:dyDescent="0.3"/>
    <row r="108" spans="1:4" ht="11.25" customHeight="1" x14ac:dyDescent="0.3"/>
    <row r="109" spans="1:4" ht="11.25" customHeight="1" x14ac:dyDescent="0.3"/>
    <row r="110" spans="1:4" ht="11.25" customHeight="1" x14ac:dyDescent="0.3"/>
    <row r="111" spans="1:4" ht="11.25" customHeight="1" x14ac:dyDescent="0.3"/>
    <row r="112" spans="1:4"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sheetData>
  <mergeCells count="30">
    <mergeCell ref="B91:C91"/>
    <mergeCell ref="G37:K37"/>
    <mergeCell ref="G38:K38"/>
    <mergeCell ref="C8:D8"/>
    <mergeCell ref="A10:K10"/>
    <mergeCell ref="G35:J35"/>
    <mergeCell ref="A36:E36"/>
    <mergeCell ref="G23:J23"/>
    <mergeCell ref="G24:J24"/>
    <mergeCell ref="K27:K30"/>
    <mergeCell ref="H34:I34"/>
    <mergeCell ref="K32:K34"/>
    <mergeCell ref="A50:D50"/>
    <mergeCell ref="B52:C52"/>
    <mergeCell ref="A46:E46"/>
    <mergeCell ref="G2:H2"/>
    <mergeCell ref="G3:H3"/>
    <mergeCell ref="G57:K57"/>
    <mergeCell ref="H58:J58"/>
    <mergeCell ref="H49:I49"/>
    <mergeCell ref="G51:K51"/>
    <mergeCell ref="G52:K52"/>
    <mergeCell ref="H53:J53"/>
    <mergeCell ref="H54:J54"/>
    <mergeCell ref="H55:J55"/>
    <mergeCell ref="H56:J56"/>
    <mergeCell ref="G19:J19"/>
    <mergeCell ref="G20:K20"/>
    <mergeCell ref="K22:K25"/>
    <mergeCell ref="G29:J29"/>
  </mergeCells>
  <hyperlinks>
    <hyperlink ref="G52:J52" r:id="rId1" display="Service Learning "/>
    <hyperlink ref="G57:J57" r:id="rId2" display="Graduation Portfolio (click here for info)"/>
    <hyperlink ref="G57:K57" r:id="rId3" display="Graduation Portfolio (At completion of BA/BS program requirements)   click here for graduation info"/>
    <hyperlink ref="G52:K52" r:id="rId4" display="Service and Experiential Learning (4 semesters)"/>
  </hyperlinks>
  <pageMargins left="0.75" right="0.5" top="0.75" bottom="0.5" header="0.3" footer="0.3"/>
  <pageSetup scale="77" fitToHeight="0" orientation="landscape" r:id="rId5"/>
  <rowBreaks count="1" manualBreakCount="1">
    <brk id="59" max="16383" man="1"/>
  </rowBreaks>
  <drawing r:id="rId6"/>
  <extLst>
    <ext xmlns:x14="http://schemas.microsoft.com/office/spreadsheetml/2009/9/main" uri="{CCE6A557-97BC-4b89-ADB6-D9C93CAAB3DF}">
      <x14:dataValidations xmlns:xm="http://schemas.microsoft.com/office/excel/2006/main" count="13">
        <x14:dataValidation type="list" allowBlank="1" showInputMessage="1" showErrorMessage="1">
          <x14:formula1>
            <xm:f>'Core Courses'!$A$60:$A$62</xm:f>
          </x14:formula1>
          <xm:sqref>C24</xm:sqref>
        </x14:dataValidation>
        <x14:dataValidation type="list" allowBlank="1" showInputMessage="1" showErrorMessage="1">
          <x14:formula1>
            <xm:f>'Core Courses'!$A$64:$A$66</xm:f>
          </x14:formula1>
          <xm:sqref>C27</xm:sqref>
        </x14:dataValidation>
        <x14:dataValidation type="list" allowBlank="1" showInputMessage="1" showErrorMessage="1">
          <x14:formula1>
            <xm:f>'Core Courses'!$A$68:$A$72</xm:f>
          </x14:formula1>
          <xm:sqref>C28</xm:sqref>
        </x14:dataValidation>
        <x14:dataValidation type="list" allowBlank="1" showInputMessage="1" showErrorMessage="1">
          <x14:formula1>
            <xm:f>'Core Courses'!$A$75:$A$76</xm:f>
          </x14:formula1>
          <xm:sqref>I16</xm:sqref>
        </x14:dataValidation>
        <x14:dataValidation type="list" allowBlank="1" showInputMessage="1" showErrorMessage="1">
          <x14:formula1>
            <xm:f>Major!$K$3:$K$4</xm:f>
          </x14:formula1>
          <xm:sqref>I41</xm:sqref>
        </x14:dataValidation>
        <x14:dataValidation type="list" allowBlank="1" showInputMessage="1" showErrorMessage="1">
          <x14:formula1>
            <xm:f>'Core Courses'!$A$79:$A$94</xm:f>
          </x14:formula1>
          <xm:sqref>I18</xm:sqref>
        </x14:dataValidation>
        <x14:dataValidation type="list" allowBlank="1" showInputMessage="1" showErrorMessage="1">
          <x14:formula1>
            <xm:f>Major!$G$3:$G$4</xm:f>
          </x14:formula1>
          <xm:sqref>C43</xm:sqref>
        </x14:dataValidation>
        <x14:dataValidation type="list" allowBlank="1" showInputMessage="1" showErrorMessage="1">
          <x14:formula1>
            <xm:f>Major!$G$3:$G$18</xm:f>
          </x14:formula1>
          <xm:sqref>C47:C49</xm:sqref>
        </x14:dataValidation>
        <x14:dataValidation type="list" allowBlank="1" showInputMessage="1" showErrorMessage="1">
          <x14:formula1>
            <xm:f>'Core Courses'!$A$97:$A$116</xm:f>
          </x14:formula1>
          <xm:sqref>I22</xm:sqref>
        </x14:dataValidation>
        <x14:dataValidation type="list" allowBlank="1" showInputMessage="1" showErrorMessage="1">
          <x14:formula1>
            <xm:f>'Core Courses'!$A$123:$A$136</xm:f>
          </x14:formula1>
          <xm:sqref>I27</xm:sqref>
        </x14:dataValidation>
        <x14:dataValidation type="list" allowBlank="1" showInputMessage="1" showErrorMessage="1">
          <x14:formula1>
            <xm:f>'Core Courses'!$A$119:$A$120</xm:f>
          </x14:formula1>
          <xm:sqref>C21</xm:sqref>
        </x14:dataValidation>
        <x14:dataValidation type="list" allowBlank="1" showInputMessage="1" showErrorMessage="1">
          <x14:formula1>
            <xm:f>'Core Courses'!$A$158:$A$215</xm:f>
          </x14:formula1>
          <xm:sqref>C18</xm:sqref>
        </x14:dataValidation>
        <x14:dataValidation type="list" allowBlank="1" showInputMessage="1" showErrorMessage="1">
          <x14:formula1>
            <xm:f>'Core Courses'!$A$7:$A$34</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0"/>
  <sheetViews>
    <sheetView showGridLines="0" topLeftCell="A5" zoomScaleNormal="100" workbookViewId="0">
      <selection activeCell="B26" sqref="B26"/>
    </sheetView>
  </sheetViews>
  <sheetFormatPr defaultRowHeight="14.4" x14ac:dyDescent="0.3"/>
  <cols>
    <col min="1" max="1" width="28.5546875" customWidth="1"/>
    <col min="2" max="3" width="4.33203125" customWidth="1"/>
    <col min="4" max="4" width="30" customWidth="1"/>
    <col min="5" max="5" width="4.33203125" customWidth="1"/>
    <col min="6" max="6" width="35" customWidth="1"/>
    <col min="7" max="7" width="3.5546875" customWidth="1"/>
    <col min="8" max="9" width="39.33203125" customWidth="1"/>
  </cols>
  <sheetData>
    <row r="1" spans="1:18" ht="15" customHeight="1" x14ac:dyDescent="0.35">
      <c r="A1" s="301" t="s">
        <v>64</v>
      </c>
      <c r="B1" s="301"/>
      <c r="C1" s="301"/>
      <c r="D1" s="134"/>
    </row>
    <row r="2" spans="1:18" ht="15" customHeight="1" x14ac:dyDescent="0.3">
      <c r="A2" t="s">
        <v>591</v>
      </c>
    </row>
    <row r="3" spans="1:18" ht="15" customHeight="1" x14ac:dyDescent="0.3">
      <c r="A3" t="s">
        <v>329</v>
      </c>
    </row>
    <row r="4" spans="1:18" ht="15" customHeight="1" x14ac:dyDescent="0.3">
      <c r="A4" t="s">
        <v>65</v>
      </c>
    </row>
    <row r="5" spans="1:18" s="64" customFormat="1" ht="15" customHeight="1" x14ac:dyDescent="0.3">
      <c r="A5" s="92" t="s">
        <v>66</v>
      </c>
    </row>
    <row r="6" spans="1:18" ht="15" customHeight="1" x14ac:dyDescent="0.3">
      <c r="A6" t="s">
        <v>67</v>
      </c>
    </row>
    <row r="7" spans="1:18" ht="15" customHeight="1" x14ac:dyDescent="0.3">
      <c r="A7" t="s">
        <v>592</v>
      </c>
    </row>
    <row r="8" spans="1:18" ht="15" customHeight="1" x14ac:dyDescent="0.3">
      <c r="A8" t="s">
        <v>68</v>
      </c>
    </row>
    <row r="9" spans="1:18" ht="15" customHeight="1" x14ac:dyDescent="0.3">
      <c r="A9" t="s">
        <v>69</v>
      </c>
    </row>
    <row r="10" spans="1:18" ht="15" customHeight="1" x14ac:dyDescent="0.3">
      <c r="A10" t="s">
        <v>330</v>
      </c>
    </row>
    <row r="11" spans="1:18" ht="15" customHeight="1" x14ac:dyDescent="0.3">
      <c r="A11" t="s">
        <v>331</v>
      </c>
    </row>
    <row r="12" spans="1:18" x14ac:dyDescent="0.3">
      <c r="A12" s="64" t="s">
        <v>461</v>
      </c>
      <c r="B12" s="17"/>
      <c r="C12" s="17"/>
      <c r="D12" s="17"/>
      <c r="E12" s="17"/>
      <c r="F12" s="17"/>
      <c r="G12" s="17"/>
      <c r="H12" s="17"/>
      <c r="I12" s="17"/>
      <c r="J12" s="17"/>
      <c r="K12" s="17"/>
      <c r="L12" s="17"/>
      <c r="M12" s="17"/>
      <c r="N12" s="17"/>
      <c r="O12" s="17"/>
      <c r="P12" s="17"/>
      <c r="Q12" s="17"/>
      <c r="R12" s="17"/>
    </row>
    <row r="13" spans="1:18" ht="15" customHeight="1" x14ac:dyDescent="0.3"/>
    <row r="14" spans="1:18" ht="12.75" customHeight="1" x14ac:dyDescent="0.3">
      <c r="B14" s="135" t="s">
        <v>574</v>
      </c>
      <c r="C14" s="136"/>
      <c r="D14" s="136"/>
      <c r="E14" s="136"/>
      <c r="F14" s="137"/>
    </row>
    <row r="15" spans="1:18" ht="11.25" customHeight="1" x14ac:dyDescent="0.3">
      <c r="B15" s="89" t="s">
        <v>19</v>
      </c>
      <c r="C15" s="87" t="s">
        <v>13</v>
      </c>
      <c r="D15" s="88" t="s">
        <v>12</v>
      </c>
      <c r="E15" s="88" t="s">
        <v>6</v>
      </c>
      <c r="F15" s="88" t="s">
        <v>0</v>
      </c>
    </row>
    <row r="16" spans="1:18" ht="11.25" customHeight="1" x14ac:dyDescent="0.3">
      <c r="B16" s="99" t="s">
        <v>74</v>
      </c>
      <c r="C16" s="95"/>
      <c r="D16" s="100"/>
      <c r="E16" s="101"/>
      <c r="F16" s="102"/>
    </row>
    <row r="17" spans="2:6" ht="11.25" customHeight="1" x14ac:dyDescent="0.3">
      <c r="B17" s="222" t="s">
        <v>565</v>
      </c>
      <c r="C17" s="222"/>
      <c r="D17" s="222"/>
      <c r="E17" s="222"/>
      <c r="F17" s="222"/>
    </row>
    <row r="18" spans="2:6" ht="11.25" customHeight="1" x14ac:dyDescent="0.3">
      <c r="B18" s="72">
        <v>3</v>
      </c>
      <c r="C18" s="72"/>
      <c r="D18" s="171" t="s">
        <v>566</v>
      </c>
      <c r="E18" s="72">
        <v>3</v>
      </c>
      <c r="F18" s="171"/>
    </row>
    <row r="19" spans="2:6" ht="11.25" customHeight="1" x14ac:dyDescent="0.3">
      <c r="B19" s="72"/>
      <c r="C19" s="72"/>
      <c r="D19" s="171" t="s">
        <v>567</v>
      </c>
      <c r="E19" s="72">
        <v>3</v>
      </c>
      <c r="F19" s="73"/>
    </row>
    <row r="20" spans="2:6" ht="11.25" customHeight="1" x14ac:dyDescent="0.3">
      <c r="B20" s="72"/>
      <c r="C20" s="72"/>
      <c r="D20" s="73" t="s">
        <v>145</v>
      </c>
      <c r="E20" s="72">
        <v>3</v>
      </c>
      <c r="F20" s="171" t="s">
        <v>568</v>
      </c>
    </row>
    <row r="21" spans="2:6" ht="11.25" customHeight="1" x14ac:dyDescent="0.3">
      <c r="B21" s="72"/>
      <c r="C21" s="72"/>
      <c r="D21" s="171" t="s">
        <v>439</v>
      </c>
      <c r="E21" s="72">
        <v>3</v>
      </c>
      <c r="F21" s="73"/>
    </row>
    <row r="22" spans="2:6" ht="11.25" customHeight="1" x14ac:dyDescent="0.3">
      <c r="B22" s="246">
        <v>1601</v>
      </c>
      <c r="C22" s="72"/>
      <c r="D22" s="171" t="s">
        <v>302</v>
      </c>
      <c r="E22" s="72">
        <v>3</v>
      </c>
      <c r="F22" s="223"/>
    </row>
    <row r="23" spans="2:6" ht="11.25" customHeight="1" x14ac:dyDescent="0.3">
      <c r="B23" s="72"/>
      <c r="C23" s="72"/>
      <c r="D23" s="171" t="s">
        <v>145</v>
      </c>
      <c r="E23" s="60">
        <v>3</v>
      </c>
      <c r="F23" s="13" t="s">
        <v>569</v>
      </c>
    </row>
    <row r="24" spans="2:6" ht="11.25" customHeight="1" x14ac:dyDescent="0.3">
      <c r="B24" s="70" t="s">
        <v>332</v>
      </c>
      <c r="C24" s="70"/>
      <c r="D24" s="199" t="s">
        <v>267</v>
      </c>
      <c r="E24" s="71">
        <v>3</v>
      </c>
      <c r="F24" s="224"/>
    </row>
    <row r="25" spans="2:6" ht="11.25" customHeight="1" x14ac:dyDescent="0.3">
      <c r="B25" s="72"/>
      <c r="C25" s="72"/>
      <c r="D25" s="199" t="s">
        <v>167</v>
      </c>
      <c r="E25" s="70">
        <v>3</v>
      </c>
      <c r="F25" s="172"/>
    </row>
    <row r="26" spans="2:6" ht="11.25" customHeight="1" x14ac:dyDescent="0.3">
      <c r="B26" s="246">
        <v>1602</v>
      </c>
      <c r="C26" s="72"/>
      <c r="D26" s="173" t="s">
        <v>145</v>
      </c>
      <c r="E26" s="60">
        <v>3</v>
      </c>
      <c r="F26" s="172" t="s">
        <v>571</v>
      </c>
    </row>
    <row r="27" spans="2:6" ht="11.25" customHeight="1" x14ac:dyDescent="0.3">
      <c r="B27" s="22"/>
      <c r="C27" s="22"/>
      <c r="D27" s="225" t="s">
        <v>570</v>
      </c>
      <c r="E27" s="22"/>
      <c r="F27" s="225"/>
    </row>
    <row r="28" spans="2:6" ht="11.25" customHeight="1" x14ac:dyDescent="0.3">
      <c r="B28" s="226"/>
      <c r="C28" s="226"/>
      <c r="D28" s="226"/>
      <c r="E28" s="226"/>
      <c r="F28" s="229"/>
    </row>
    <row r="29" spans="2:6" ht="11.25" customHeight="1" x14ac:dyDescent="0.3">
      <c r="B29" s="22"/>
      <c r="C29" s="22"/>
      <c r="D29" s="231"/>
      <c r="E29" s="22"/>
      <c r="F29" s="150"/>
    </row>
    <row r="30" spans="2:6" ht="11.25" customHeight="1" x14ac:dyDescent="0.3">
      <c r="B30" s="22"/>
      <c r="C30" s="227"/>
      <c r="D30" s="21"/>
      <c r="E30" s="21"/>
      <c r="F30" s="231"/>
    </row>
    <row r="31" spans="2:6" ht="11.25" customHeight="1" x14ac:dyDescent="0.3">
      <c r="B31" s="22"/>
      <c r="C31" s="22"/>
      <c r="D31" s="231"/>
      <c r="E31" s="22"/>
      <c r="F31" s="150"/>
    </row>
    <row r="32" spans="2:6" ht="11.25" customHeight="1" x14ac:dyDescent="0.3">
      <c r="B32" s="22"/>
      <c r="C32" s="227"/>
      <c r="D32" s="231"/>
      <c r="E32" s="22"/>
      <c r="F32" s="150"/>
    </row>
    <row r="33" spans="2:6" ht="11.25" customHeight="1" x14ac:dyDescent="0.3">
      <c r="B33" s="22"/>
      <c r="C33" s="227"/>
      <c r="D33" s="231"/>
      <c r="E33" s="22"/>
      <c r="F33" s="150"/>
    </row>
    <row r="34" spans="2:6" ht="11.25" customHeight="1" x14ac:dyDescent="0.3">
      <c r="B34" s="22"/>
      <c r="C34" s="227"/>
      <c r="D34" s="21"/>
      <c r="E34" s="21"/>
      <c r="F34" s="231"/>
    </row>
    <row r="35" spans="2:6" ht="11.25" customHeight="1" x14ac:dyDescent="0.3"/>
    <row r="36" spans="2:6" ht="12.75" customHeight="1" x14ac:dyDescent="0.3">
      <c r="B36" s="287" t="s">
        <v>147</v>
      </c>
      <c r="C36" s="288"/>
      <c r="D36" s="288"/>
      <c r="E36" s="288"/>
      <c r="F36" s="289"/>
    </row>
    <row r="37" spans="2:6" ht="11.25" customHeight="1" x14ac:dyDescent="0.3">
      <c r="B37" s="89" t="s">
        <v>19</v>
      </c>
      <c r="C37" s="87" t="s">
        <v>13</v>
      </c>
      <c r="D37" s="88" t="s">
        <v>12</v>
      </c>
      <c r="E37" s="88" t="s">
        <v>6</v>
      </c>
      <c r="F37" s="88" t="s">
        <v>0</v>
      </c>
    </row>
    <row r="38" spans="2:6" ht="11.25" customHeight="1" x14ac:dyDescent="0.3">
      <c r="B38" s="302" t="s">
        <v>98</v>
      </c>
      <c r="C38" s="302"/>
      <c r="D38" s="302"/>
      <c r="E38" s="302"/>
      <c r="F38" s="302"/>
    </row>
    <row r="39" spans="2:6" ht="11.25" customHeight="1" x14ac:dyDescent="0.3">
      <c r="B39" s="71" t="s">
        <v>146</v>
      </c>
      <c r="C39" s="72">
        <v>87</v>
      </c>
      <c r="D39" s="65" t="s">
        <v>102</v>
      </c>
      <c r="E39" s="71" t="s">
        <v>146</v>
      </c>
      <c r="F39" s="14"/>
    </row>
    <row r="40" spans="2:6" ht="11.25" customHeight="1" x14ac:dyDescent="0.3">
      <c r="B40" s="71"/>
      <c r="C40" s="79"/>
      <c r="D40" s="65" t="s">
        <v>93</v>
      </c>
      <c r="E40" s="71">
        <v>3</v>
      </c>
      <c r="F40" s="14"/>
    </row>
    <row r="41" spans="2:6" ht="11.25" customHeight="1" x14ac:dyDescent="0.3">
      <c r="B41" s="79"/>
      <c r="C41" s="78"/>
      <c r="D41" s="65" t="s">
        <v>97</v>
      </c>
      <c r="E41" s="71">
        <v>3</v>
      </c>
      <c r="F41" s="14"/>
    </row>
    <row r="42" spans="2:6" ht="11.25" customHeight="1" x14ac:dyDescent="0.3">
      <c r="B42" s="78"/>
      <c r="C42" s="79"/>
      <c r="D42" s="65" t="s">
        <v>79</v>
      </c>
      <c r="E42" s="72">
        <v>3</v>
      </c>
      <c r="F42" s="14"/>
    </row>
    <row r="43" spans="2:6" ht="11.25" customHeight="1" x14ac:dyDescent="0.3">
      <c r="B43" s="79"/>
      <c r="C43" s="78"/>
      <c r="D43" s="14" t="s">
        <v>82</v>
      </c>
      <c r="E43" s="72">
        <v>3</v>
      </c>
      <c r="F43" s="108"/>
    </row>
    <row r="44" spans="2:6" ht="11.25" customHeight="1" x14ac:dyDescent="0.3">
      <c r="B44" s="78"/>
      <c r="C44" s="79"/>
      <c r="D44" s="65" t="s">
        <v>92</v>
      </c>
      <c r="E44" s="72">
        <v>3</v>
      </c>
      <c r="F44" s="14"/>
    </row>
    <row r="45" spans="2:6" ht="11.25" customHeight="1" x14ac:dyDescent="0.3">
      <c r="B45" s="79"/>
      <c r="C45" s="78"/>
      <c r="D45" s="65" t="s">
        <v>112</v>
      </c>
      <c r="E45" s="71">
        <v>3</v>
      </c>
      <c r="F45" s="14"/>
    </row>
    <row r="46" spans="2:6" ht="11.25" customHeight="1" x14ac:dyDescent="0.3"/>
    <row r="47" spans="2:6" ht="11.25" customHeight="1" x14ac:dyDescent="0.3"/>
    <row r="48" spans="2:6" ht="11.25" customHeight="1" x14ac:dyDescent="0.3"/>
    <row r="49" ht="11.25" customHeight="1" x14ac:dyDescent="0.3"/>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1.25" customHeight="1" x14ac:dyDescent="0.3"/>
  </sheetData>
  <mergeCells count="3">
    <mergeCell ref="A1:C1"/>
    <mergeCell ref="B36:F36"/>
    <mergeCell ref="B38:F38"/>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Major!$G$3:$G$4</xm:f>
          </x14:formula1>
          <xm:sqref>D43</xm:sqref>
        </x14:dataValidation>
        <x14:dataValidation type="list" allowBlank="1" showInputMessage="1" showErrorMessage="1">
          <x14:formula1>
            <xm:f>'R:\Academic Services\Registrar\Program Sheets\College\2016-17\BA Program Sheets 2016-17\BA Program Sheets 2016-17\[BA Christian Ministry 16-17.xlsx]Core Courses'!#REF!</xm:f>
          </x14:formula1>
          <xm:sqref>D20 D23</xm:sqref>
        </x14:dataValidation>
        <x14:dataValidation type="list" allowBlank="1" showInputMessage="1" showErrorMessage="1">
          <x14:formula1>
            <xm:f>'Core Courses'!$A$119:$A$120</xm:f>
          </x14:formula1>
          <xm:sqref>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15"/>
  <sheetViews>
    <sheetView showGridLines="0" workbookViewId="0">
      <selection activeCell="E22" sqref="E22"/>
    </sheetView>
  </sheetViews>
  <sheetFormatPr defaultColWidth="9.109375" defaultRowHeight="10.199999999999999" x14ac:dyDescent="0.2"/>
  <cols>
    <col min="1" max="1" width="9.109375" style="153"/>
    <col min="2" max="2" width="9.109375" style="51"/>
    <col min="3" max="3" width="9.6640625" style="51" customWidth="1"/>
    <col min="4" max="4" width="13.6640625" style="51" customWidth="1"/>
    <col min="5" max="5" width="16.44140625" style="51" customWidth="1"/>
    <col min="6" max="8" width="9.109375" style="51"/>
    <col min="9" max="9" width="10.109375" style="51" customWidth="1"/>
    <col min="10" max="10" width="12.5546875" style="51" customWidth="1"/>
    <col min="11" max="13" width="9.109375" style="51"/>
    <col min="14" max="14" width="10.6640625" style="51" customWidth="1"/>
    <col min="15" max="15" width="12.33203125" style="51" customWidth="1"/>
    <col min="16" max="16384" width="9.109375" style="51"/>
  </cols>
  <sheetData>
    <row r="1" spans="1:8" x14ac:dyDescent="0.2">
      <c r="A1" s="304" t="s">
        <v>16</v>
      </c>
      <c r="B1" s="304"/>
      <c r="C1" s="304"/>
      <c r="D1" s="305"/>
      <c r="E1" s="53" t="s">
        <v>59</v>
      </c>
    </row>
    <row r="2" spans="1:8" x14ac:dyDescent="0.2">
      <c r="A2" s="51" t="s">
        <v>151</v>
      </c>
      <c r="E2" s="54"/>
    </row>
    <row r="3" spans="1:8" x14ac:dyDescent="0.2">
      <c r="A3" s="51" t="s">
        <v>153</v>
      </c>
      <c r="E3" s="54"/>
    </row>
    <row r="4" spans="1:8" x14ac:dyDescent="0.2">
      <c r="A4" s="51" t="s">
        <v>157</v>
      </c>
      <c r="E4" s="54"/>
    </row>
    <row r="5" spans="1:8" x14ac:dyDescent="0.2">
      <c r="A5" s="51" t="s">
        <v>159</v>
      </c>
      <c r="E5" s="54"/>
    </row>
    <row r="6" spans="1:8" x14ac:dyDescent="0.2">
      <c r="A6" s="51" t="s">
        <v>163</v>
      </c>
      <c r="E6" s="54"/>
    </row>
    <row r="7" spans="1:8" x14ac:dyDescent="0.2">
      <c r="A7" s="51" t="s">
        <v>165</v>
      </c>
      <c r="E7" s="54" t="s">
        <v>166</v>
      </c>
    </row>
    <row r="8" spans="1:8" x14ac:dyDescent="0.2">
      <c r="A8" s="51" t="s">
        <v>400</v>
      </c>
      <c r="E8" s="54" t="s">
        <v>171</v>
      </c>
    </row>
    <row r="9" spans="1:8" x14ac:dyDescent="0.2">
      <c r="A9" s="51" t="s">
        <v>173</v>
      </c>
      <c r="E9" s="54" t="s">
        <v>166</v>
      </c>
    </row>
    <row r="10" spans="1:8" x14ac:dyDescent="0.2">
      <c r="A10" s="51" t="s">
        <v>175</v>
      </c>
      <c r="E10" s="54" t="s">
        <v>166</v>
      </c>
    </row>
    <row r="11" spans="1:8" x14ac:dyDescent="0.2">
      <c r="A11" s="51" t="s">
        <v>176</v>
      </c>
      <c r="E11" s="54" t="s">
        <v>177</v>
      </c>
    </row>
    <row r="12" spans="1:8" x14ac:dyDescent="0.2">
      <c r="A12" s="51" t="s">
        <v>141</v>
      </c>
      <c r="E12" s="128" t="s">
        <v>178</v>
      </c>
      <c r="H12" s="52"/>
    </row>
    <row r="13" spans="1:8" x14ac:dyDescent="0.2">
      <c r="A13" s="51" t="s">
        <v>462</v>
      </c>
      <c r="E13" s="54" t="s">
        <v>158</v>
      </c>
    </row>
    <row r="14" spans="1:8" x14ac:dyDescent="0.2">
      <c r="A14" s="51" t="s">
        <v>346</v>
      </c>
      <c r="E14" s="54" t="s">
        <v>171</v>
      </c>
    </row>
    <row r="15" spans="1:8" x14ac:dyDescent="0.2">
      <c r="A15" s="51" t="s">
        <v>185</v>
      </c>
      <c r="E15" s="54"/>
    </row>
    <row r="16" spans="1:8" x14ac:dyDescent="0.2">
      <c r="A16" s="51" t="s">
        <v>187</v>
      </c>
      <c r="E16" s="54" t="s">
        <v>188</v>
      </c>
    </row>
    <row r="17" spans="1:6" x14ac:dyDescent="0.2">
      <c r="A17" s="51" t="s">
        <v>190</v>
      </c>
      <c r="E17" s="54" t="s">
        <v>166</v>
      </c>
    </row>
    <row r="18" spans="1:6" x14ac:dyDescent="0.2">
      <c r="A18" s="51" t="s">
        <v>192</v>
      </c>
      <c r="E18" s="54" t="s">
        <v>166</v>
      </c>
    </row>
    <row r="19" spans="1:6" x14ac:dyDescent="0.2">
      <c r="A19" s="51" t="s">
        <v>195</v>
      </c>
      <c r="E19" s="56" t="s">
        <v>196</v>
      </c>
    </row>
    <row r="20" spans="1:6" x14ac:dyDescent="0.2">
      <c r="A20" s="51" t="s">
        <v>198</v>
      </c>
      <c r="E20" s="54" t="s">
        <v>199</v>
      </c>
    </row>
    <row r="21" spans="1:6" ht="11.25" customHeight="1" x14ac:dyDescent="0.2">
      <c r="A21" s="51" t="s">
        <v>351</v>
      </c>
      <c r="E21" s="54" t="s">
        <v>73</v>
      </c>
    </row>
    <row r="22" spans="1:6" ht="11.25" customHeight="1" x14ac:dyDescent="0.2">
      <c r="A22" s="51" t="s">
        <v>611</v>
      </c>
      <c r="E22" s="54" t="s">
        <v>612</v>
      </c>
    </row>
    <row r="23" spans="1:6" x14ac:dyDescent="0.2">
      <c r="A23" s="51" t="s">
        <v>204</v>
      </c>
      <c r="E23" s="54" t="s">
        <v>171</v>
      </c>
    </row>
    <row r="24" spans="1:6" x14ac:dyDescent="0.2">
      <c r="A24" s="51" t="s">
        <v>206</v>
      </c>
      <c r="E24" s="54" t="s">
        <v>166</v>
      </c>
    </row>
    <row r="25" spans="1:6" ht="11.25" customHeight="1" x14ac:dyDescent="0.2">
      <c r="A25" s="25" t="s">
        <v>512</v>
      </c>
      <c r="E25" s="54" t="s">
        <v>196</v>
      </c>
      <c r="F25" s="25"/>
    </row>
    <row r="26" spans="1:6" ht="11.25" customHeight="1" x14ac:dyDescent="0.2">
      <c r="A26" s="25" t="s">
        <v>513</v>
      </c>
      <c r="E26" s="54" t="s">
        <v>196</v>
      </c>
      <c r="F26" s="25"/>
    </row>
    <row r="27" spans="1:6" ht="11.25" customHeight="1" x14ac:dyDescent="0.2">
      <c r="A27" s="25" t="s">
        <v>514</v>
      </c>
      <c r="E27" s="54" t="s">
        <v>519</v>
      </c>
      <c r="F27" s="25"/>
    </row>
    <row r="28" spans="1:6" ht="11.25" customHeight="1" x14ac:dyDescent="0.2">
      <c r="A28" s="25" t="s">
        <v>515</v>
      </c>
      <c r="E28" s="54" t="s">
        <v>520</v>
      </c>
      <c r="F28" s="25"/>
    </row>
    <row r="29" spans="1:6" x14ac:dyDescent="0.2">
      <c r="A29" s="51" t="s">
        <v>458</v>
      </c>
      <c r="E29" s="54" t="s">
        <v>24</v>
      </c>
    </row>
    <row r="30" spans="1:6" x14ac:dyDescent="0.2">
      <c r="A30" s="25" t="s">
        <v>358</v>
      </c>
      <c r="E30" s="54" t="s">
        <v>477</v>
      </c>
    </row>
    <row r="31" spans="1:6" x14ac:dyDescent="0.2">
      <c r="A31" s="51" t="s">
        <v>359</v>
      </c>
      <c r="E31" s="54" t="s">
        <v>401</v>
      </c>
    </row>
    <row r="32" spans="1:6" x14ac:dyDescent="0.2">
      <c r="A32" s="51" t="s">
        <v>360</v>
      </c>
      <c r="E32" s="54" t="s">
        <v>402</v>
      </c>
    </row>
    <row r="33" spans="1:6" x14ac:dyDescent="0.2">
      <c r="A33" s="25" t="s">
        <v>466</v>
      </c>
      <c r="E33" s="54" t="s">
        <v>478</v>
      </c>
      <c r="F33" s="25"/>
    </row>
    <row r="34" spans="1:6" x14ac:dyDescent="0.2">
      <c r="A34" s="25" t="s">
        <v>465</v>
      </c>
      <c r="E34" s="54" t="s">
        <v>479</v>
      </c>
      <c r="F34" s="25"/>
    </row>
    <row r="35" spans="1:6" x14ac:dyDescent="0.2">
      <c r="A35" s="51"/>
    </row>
    <row r="36" spans="1:6" ht="10.5" customHeight="1" x14ac:dyDescent="0.2">
      <c r="A36" s="304" t="s">
        <v>15</v>
      </c>
      <c r="B36" s="304"/>
      <c r="C36" s="304"/>
      <c r="D36" s="305"/>
      <c r="E36" s="53" t="s">
        <v>59</v>
      </c>
    </row>
    <row r="37" spans="1:6" x14ac:dyDescent="0.2">
      <c r="A37" s="153" t="s">
        <v>442</v>
      </c>
      <c r="E37" s="54"/>
    </row>
    <row r="38" spans="1:6" x14ac:dyDescent="0.2">
      <c r="A38" s="153" t="s">
        <v>304</v>
      </c>
      <c r="E38" s="54" t="s">
        <v>354</v>
      </c>
    </row>
    <row r="39" spans="1:6" x14ac:dyDescent="0.2">
      <c r="A39" s="153" t="s">
        <v>443</v>
      </c>
      <c r="E39" s="54" t="s">
        <v>354</v>
      </c>
    </row>
    <row r="40" spans="1:6" x14ac:dyDescent="0.2">
      <c r="A40" s="153" t="s">
        <v>212</v>
      </c>
      <c r="E40" s="54" t="s">
        <v>158</v>
      </c>
    </row>
    <row r="41" spans="1:6" x14ac:dyDescent="0.2">
      <c r="A41" s="153" t="s">
        <v>444</v>
      </c>
      <c r="E41" s="54" t="s">
        <v>158</v>
      </c>
    </row>
    <row r="42" spans="1:6" x14ac:dyDescent="0.2">
      <c r="A42" s="8" t="s">
        <v>445</v>
      </c>
      <c r="E42" s="54" t="s">
        <v>158</v>
      </c>
    </row>
    <row r="43" spans="1:6" ht="11.25" customHeight="1" x14ac:dyDescent="0.2">
      <c r="A43" s="153" t="s">
        <v>433</v>
      </c>
      <c r="E43" s="54" t="s">
        <v>158</v>
      </c>
    </row>
    <row r="44" spans="1:6" ht="11.25" customHeight="1" x14ac:dyDescent="0.2">
      <c r="A44" s="8" t="s">
        <v>446</v>
      </c>
      <c r="E44" s="54" t="s">
        <v>158</v>
      </c>
    </row>
    <row r="45" spans="1:6" ht="12" customHeight="1" x14ac:dyDescent="0.2">
      <c r="A45" s="153" t="s">
        <v>447</v>
      </c>
      <c r="E45" s="54" t="s">
        <v>158</v>
      </c>
    </row>
    <row r="46" spans="1:6" ht="11.25" customHeight="1" x14ac:dyDescent="0.2">
      <c r="A46" s="153" t="s">
        <v>448</v>
      </c>
      <c r="E46" s="54" t="s">
        <v>158</v>
      </c>
    </row>
    <row r="47" spans="1:6" x14ac:dyDescent="0.2">
      <c r="A47" s="8" t="s">
        <v>449</v>
      </c>
      <c r="E47" s="56" t="s">
        <v>158</v>
      </c>
    </row>
    <row r="48" spans="1:6" ht="11.25" customHeight="1" x14ac:dyDescent="0.2">
      <c r="A48" s="153" t="s">
        <v>160</v>
      </c>
      <c r="E48" s="56" t="s">
        <v>158</v>
      </c>
    </row>
    <row r="49" spans="1:5" x14ac:dyDescent="0.2">
      <c r="A49" s="96" t="s">
        <v>450</v>
      </c>
      <c r="B49" s="96"/>
      <c r="C49" s="96"/>
      <c r="D49" s="103"/>
      <c r="E49" s="54" t="s">
        <v>460</v>
      </c>
    </row>
    <row r="50" spans="1:5" x14ac:dyDescent="0.2">
      <c r="A50" s="8" t="s">
        <v>451</v>
      </c>
      <c r="B50" s="96"/>
      <c r="C50" s="96"/>
      <c r="D50" s="103"/>
      <c r="E50" s="54" t="s">
        <v>460</v>
      </c>
    </row>
    <row r="51" spans="1:5" x14ac:dyDescent="0.2">
      <c r="A51" s="153" t="s">
        <v>452</v>
      </c>
      <c r="E51" s="54" t="s">
        <v>460</v>
      </c>
    </row>
    <row r="52" spans="1:5" x14ac:dyDescent="0.2">
      <c r="A52" s="153" t="s">
        <v>453</v>
      </c>
      <c r="E52" s="54" t="s">
        <v>460</v>
      </c>
    </row>
    <row r="53" spans="1:5" x14ac:dyDescent="0.2">
      <c r="A53" s="153" t="s">
        <v>454</v>
      </c>
      <c r="E53" s="54" t="s">
        <v>460</v>
      </c>
    </row>
    <row r="54" spans="1:5" x14ac:dyDescent="0.2">
      <c r="A54" s="153" t="s">
        <v>455</v>
      </c>
      <c r="E54" s="54" t="s">
        <v>460</v>
      </c>
    </row>
    <row r="55" spans="1:5" x14ac:dyDescent="0.2">
      <c r="A55" s="153" t="s">
        <v>456</v>
      </c>
      <c r="E55" s="54" t="s">
        <v>460</v>
      </c>
    </row>
    <row r="56" spans="1:5" x14ac:dyDescent="0.2">
      <c r="A56" s="153" t="s">
        <v>457</v>
      </c>
      <c r="E56" s="54" t="s">
        <v>460</v>
      </c>
    </row>
    <row r="58" spans="1:5" x14ac:dyDescent="0.2">
      <c r="A58" s="303" t="s">
        <v>8</v>
      </c>
      <c r="B58" s="304"/>
      <c r="C58" s="304"/>
      <c r="D58" s="305"/>
      <c r="E58" s="53" t="s">
        <v>59</v>
      </c>
    </row>
    <row r="59" spans="1:5" x14ac:dyDescent="0.2">
      <c r="A59" s="184" t="s">
        <v>3</v>
      </c>
      <c r="E59" s="54"/>
    </row>
    <row r="60" spans="1:5" x14ac:dyDescent="0.2">
      <c r="A60" s="153" t="s">
        <v>154</v>
      </c>
      <c r="E60" s="54"/>
    </row>
    <row r="61" spans="1:5" x14ac:dyDescent="0.2">
      <c r="A61" s="153" t="s">
        <v>433</v>
      </c>
      <c r="E61" s="54" t="s">
        <v>158</v>
      </c>
    </row>
    <row r="62" spans="1:5" x14ac:dyDescent="0.2">
      <c r="A62" s="153" t="s">
        <v>160</v>
      </c>
      <c r="E62" s="56" t="s">
        <v>158</v>
      </c>
    </row>
    <row r="63" spans="1:5" x14ac:dyDescent="0.2">
      <c r="A63" s="184" t="s">
        <v>4</v>
      </c>
      <c r="E63" s="54"/>
    </row>
    <row r="64" spans="1:5" x14ac:dyDescent="0.2">
      <c r="A64" s="153" t="s">
        <v>167</v>
      </c>
      <c r="E64" s="54"/>
    </row>
    <row r="65" spans="1:5" x14ac:dyDescent="0.2">
      <c r="A65" s="153" t="s">
        <v>172</v>
      </c>
      <c r="E65" s="54" t="s">
        <v>23</v>
      </c>
    </row>
    <row r="66" spans="1:5" x14ac:dyDescent="0.2">
      <c r="A66" s="153" t="s">
        <v>174</v>
      </c>
      <c r="E66" s="54" t="s">
        <v>23</v>
      </c>
    </row>
    <row r="67" spans="1:5" x14ac:dyDescent="0.2">
      <c r="A67" s="184" t="s">
        <v>5</v>
      </c>
      <c r="E67" s="54"/>
    </row>
    <row r="68" spans="1:5" x14ac:dyDescent="0.2">
      <c r="A68" s="55" t="s">
        <v>352</v>
      </c>
      <c r="E68" s="54"/>
    </row>
    <row r="69" spans="1:5" x14ac:dyDescent="0.2">
      <c r="A69" s="55" t="s">
        <v>353</v>
      </c>
      <c r="E69" s="54"/>
    </row>
    <row r="70" spans="1:5" x14ac:dyDescent="0.2">
      <c r="A70" s="55" t="s">
        <v>342</v>
      </c>
      <c r="E70" s="54" t="s">
        <v>180</v>
      </c>
    </row>
    <row r="71" spans="1:5" x14ac:dyDescent="0.2">
      <c r="A71" s="55" t="s">
        <v>183</v>
      </c>
      <c r="E71" s="54" t="s">
        <v>23</v>
      </c>
    </row>
    <row r="72" spans="1:5" x14ac:dyDescent="0.2">
      <c r="A72" s="153" t="s">
        <v>160</v>
      </c>
      <c r="E72" s="56" t="s">
        <v>158</v>
      </c>
    </row>
    <row r="74" spans="1:5" x14ac:dyDescent="0.2">
      <c r="A74" s="186" t="s">
        <v>14</v>
      </c>
      <c r="B74" s="184"/>
      <c r="C74" s="184"/>
      <c r="D74" s="185"/>
      <c r="E74" s="53" t="s">
        <v>59</v>
      </c>
    </row>
    <row r="75" spans="1:5" x14ac:dyDescent="0.2">
      <c r="A75" s="153" t="s">
        <v>226</v>
      </c>
      <c r="E75" s="54"/>
    </row>
    <row r="76" spans="1:5" x14ac:dyDescent="0.2">
      <c r="A76" s="153" t="s">
        <v>228</v>
      </c>
      <c r="E76" s="54"/>
    </row>
    <row r="78" spans="1:5" x14ac:dyDescent="0.2">
      <c r="A78" s="186" t="s">
        <v>55</v>
      </c>
      <c r="B78" s="184"/>
      <c r="C78" s="184"/>
      <c r="D78" s="185"/>
      <c r="E78" s="53" t="s">
        <v>59</v>
      </c>
    </row>
    <row r="79" spans="1:5" x14ac:dyDescent="0.2">
      <c r="A79" s="8" t="s">
        <v>152</v>
      </c>
      <c r="E79" s="53"/>
    </row>
    <row r="80" spans="1:5" x14ac:dyDescent="0.2">
      <c r="A80" s="8" t="s">
        <v>155</v>
      </c>
      <c r="E80" s="54" t="s">
        <v>156</v>
      </c>
    </row>
    <row r="81" spans="1:5" x14ac:dyDescent="0.2">
      <c r="A81" s="8" t="s">
        <v>105</v>
      </c>
      <c r="E81" s="54"/>
    </row>
    <row r="82" spans="1:5" x14ac:dyDescent="0.2">
      <c r="A82" s="8" t="s">
        <v>161</v>
      </c>
      <c r="E82" s="54" t="s">
        <v>162</v>
      </c>
    </row>
    <row r="83" spans="1:5" x14ac:dyDescent="0.2">
      <c r="A83" s="8" t="s">
        <v>164</v>
      </c>
      <c r="E83" s="54"/>
    </row>
    <row r="84" spans="1:5" x14ac:dyDescent="0.2">
      <c r="A84" s="8" t="s">
        <v>168</v>
      </c>
      <c r="E84" s="54" t="s">
        <v>169</v>
      </c>
    </row>
    <row r="85" spans="1:5" x14ac:dyDescent="0.2">
      <c r="A85" s="8" t="s">
        <v>100</v>
      </c>
      <c r="E85" s="54"/>
    </row>
    <row r="86" spans="1:5" x14ac:dyDescent="0.2">
      <c r="A86" s="8" t="s">
        <v>459</v>
      </c>
      <c r="E86" s="54" t="s">
        <v>56</v>
      </c>
    </row>
    <row r="87" spans="1:5" x14ac:dyDescent="0.2">
      <c r="A87" s="8" t="s">
        <v>102</v>
      </c>
      <c r="E87" s="54"/>
    </row>
    <row r="88" spans="1:5" x14ac:dyDescent="0.2">
      <c r="A88" s="8" t="s">
        <v>93</v>
      </c>
      <c r="E88" s="54"/>
    </row>
    <row r="89" spans="1:5" x14ac:dyDescent="0.2">
      <c r="A89" s="8" t="s">
        <v>181</v>
      </c>
      <c r="E89" s="54" t="s">
        <v>179</v>
      </c>
    </row>
    <row r="90" spans="1:5" x14ac:dyDescent="0.2">
      <c r="A90" s="8" t="s">
        <v>184</v>
      </c>
      <c r="E90" s="54"/>
    </row>
    <row r="91" spans="1:5" x14ac:dyDescent="0.2">
      <c r="A91" s="8" t="s">
        <v>186</v>
      </c>
      <c r="E91" s="54"/>
    </row>
    <row r="92" spans="1:5" x14ac:dyDescent="0.2">
      <c r="A92" s="8" t="s">
        <v>189</v>
      </c>
      <c r="E92" s="54"/>
    </row>
    <row r="93" spans="1:5" x14ac:dyDescent="0.2">
      <c r="A93" s="8" t="s">
        <v>191</v>
      </c>
      <c r="E93" s="54"/>
    </row>
    <row r="94" spans="1:5" x14ac:dyDescent="0.2">
      <c r="A94" s="8" t="s">
        <v>217</v>
      </c>
      <c r="E94" s="54" t="s">
        <v>218</v>
      </c>
    </row>
    <row r="95" spans="1:5" x14ac:dyDescent="0.2">
      <c r="A95" s="51"/>
    </row>
    <row r="96" spans="1:5" x14ac:dyDescent="0.2">
      <c r="A96" s="194" t="s">
        <v>9</v>
      </c>
      <c r="B96" s="195"/>
      <c r="C96" s="195"/>
      <c r="D96" s="196"/>
      <c r="E96" s="53" t="s">
        <v>59</v>
      </c>
    </row>
    <row r="97" spans="1:5" x14ac:dyDescent="0.2">
      <c r="A97" s="55" t="s">
        <v>105</v>
      </c>
      <c r="E97" s="54"/>
    </row>
    <row r="98" spans="1:5" x14ac:dyDescent="0.2">
      <c r="A98" s="55" t="s">
        <v>352</v>
      </c>
      <c r="E98" s="54"/>
    </row>
    <row r="99" spans="1:5" x14ac:dyDescent="0.2">
      <c r="A99" s="55" t="s">
        <v>353</v>
      </c>
      <c r="E99" s="54" t="s">
        <v>582</v>
      </c>
    </row>
    <row r="100" spans="1:5" x14ac:dyDescent="0.2">
      <c r="A100" s="55" t="s">
        <v>497</v>
      </c>
      <c r="E100" s="54"/>
    </row>
    <row r="101" spans="1:5" x14ac:dyDescent="0.2">
      <c r="A101" s="55" t="s">
        <v>193</v>
      </c>
      <c r="E101" s="54" t="s">
        <v>194</v>
      </c>
    </row>
    <row r="102" spans="1:5" x14ac:dyDescent="0.2">
      <c r="A102" s="55" t="s">
        <v>197</v>
      </c>
      <c r="E102" s="54"/>
    </row>
    <row r="103" spans="1:5" x14ac:dyDescent="0.2">
      <c r="A103" s="55" t="s">
        <v>200</v>
      </c>
      <c r="E103" s="54"/>
    </row>
    <row r="104" spans="1:5" x14ac:dyDescent="0.2">
      <c r="A104" s="55" t="s">
        <v>202</v>
      </c>
      <c r="E104" s="54"/>
    </row>
    <row r="105" spans="1:5" x14ac:dyDescent="0.2">
      <c r="A105" s="55" t="s">
        <v>342</v>
      </c>
      <c r="E105" s="54" t="s">
        <v>180</v>
      </c>
    </row>
    <row r="106" spans="1:5" x14ac:dyDescent="0.2">
      <c r="A106" s="55" t="s">
        <v>205</v>
      </c>
      <c r="E106" s="54" t="s">
        <v>23</v>
      </c>
    </row>
    <row r="107" spans="1:5" x14ac:dyDescent="0.2">
      <c r="A107" s="55" t="s">
        <v>207</v>
      </c>
      <c r="E107" s="54" t="s">
        <v>23</v>
      </c>
    </row>
    <row r="108" spans="1:5" x14ac:dyDescent="0.2">
      <c r="A108" s="55" t="s">
        <v>208</v>
      </c>
      <c r="E108" s="54" t="s">
        <v>23</v>
      </c>
    </row>
    <row r="109" spans="1:5" x14ac:dyDescent="0.2">
      <c r="A109" s="55" t="s">
        <v>209</v>
      </c>
      <c r="E109" s="54" t="s">
        <v>23</v>
      </c>
    </row>
    <row r="110" spans="1:5" x14ac:dyDescent="0.2">
      <c r="A110" s="55" t="s">
        <v>347</v>
      </c>
      <c r="E110" s="54" t="s">
        <v>23</v>
      </c>
    </row>
    <row r="111" spans="1:5" x14ac:dyDescent="0.2">
      <c r="A111" s="55" t="s">
        <v>183</v>
      </c>
      <c r="E111" s="54" t="s">
        <v>23</v>
      </c>
    </row>
    <row r="112" spans="1:5" x14ac:dyDescent="0.2">
      <c r="A112" s="55" t="s">
        <v>10</v>
      </c>
      <c r="E112" s="54"/>
    </row>
    <row r="113" spans="1:5" x14ac:dyDescent="0.2">
      <c r="A113" s="55" t="s">
        <v>214</v>
      </c>
      <c r="E113" s="54"/>
    </row>
    <row r="114" spans="1:5" x14ac:dyDescent="0.2">
      <c r="A114" s="55" t="s">
        <v>216</v>
      </c>
      <c r="E114" s="54"/>
    </row>
    <row r="115" spans="1:5" x14ac:dyDescent="0.2">
      <c r="A115" s="55" t="s">
        <v>217</v>
      </c>
      <c r="E115" s="56" t="s">
        <v>218</v>
      </c>
    </row>
    <row r="116" spans="1:5" x14ac:dyDescent="0.2">
      <c r="A116" s="55" t="s">
        <v>160</v>
      </c>
      <c r="E116" s="56"/>
    </row>
    <row r="118" spans="1:5" x14ac:dyDescent="0.2">
      <c r="A118" s="194" t="s">
        <v>25</v>
      </c>
      <c r="B118" s="195"/>
      <c r="C118" s="195"/>
      <c r="D118" s="196"/>
      <c r="E118" s="53" t="s">
        <v>59</v>
      </c>
    </row>
    <row r="119" spans="1:5" x14ac:dyDescent="0.2">
      <c r="A119" s="153" t="s">
        <v>220</v>
      </c>
      <c r="E119" s="128" t="s">
        <v>178</v>
      </c>
    </row>
    <row r="120" spans="1:5" x14ac:dyDescent="0.2">
      <c r="A120" s="55" t="s">
        <v>480</v>
      </c>
      <c r="E120" s="128"/>
    </row>
    <row r="122" spans="1:5" x14ac:dyDescent="0.2">
      <c r="A122" s="191" t="s">
        <v>26</v>
      </c>
      <c r="B122" s="192"/>
      <c r="C122" s="192"/>
      <c r="D122" s="193"/>
      <c r="E122" s="53" t="s">
        <v>59</v>
      </c>
    </row>
    <row r="123" spans="1:5" x14ac:dyDescent="0.2">
      <c r="A123" s="153" t="s">
        <v>101</v>
      </c>
      <c r="E123" s="54"/>
    </row>
    <row r="124" spans="1:5" x14ac:dyDescent="0.2">
      <c r="A124" s="153" t="s">
        <v>201</v>
      </c>
      <c r="E124" s="54"/>
    </row>
    <row r="125" spans="1:5" x14ac:dyDescent="0.2">
      <c r="A125" s="153" t="s">
        <v>203</v>
      </c>
      <c r="E125" s="54"/>
    </row>
    <row r="126" spans="1:5" x14ac:dyDescent="0.2">
      <c r="A126" s="153" t="s">
        <v>114</v>
      </c>
      <c r="E126" s="54"/>
    </row>
    <row r="127" spans="1:5" x14ac:dyDescent="0.2">
      <c r="A127" s="153" t="s">
        <v>481</v>
      </c>
      <c r="E127" s="54"/>
    </row>
    <row r="128" spans="1:5" x14ac:dyDescent="0.2">
      <c r="A128" s="153" t="s">
        <v>482</v>
      </c>
      <c r="E128" s="54"/>
    </row>
    <row r="129" spans="1:5" x14ac:dyDescent="0.2">
      <c r="A129" s="153" t="s">
        <v>210</v>
      </c>
      <c r="E129" s="54"/>
    </row>
    <row r="130" spans="1:5" x14ac:dyDescent="0.2">
      <c r="A130" s="153" t="s">
        <v>488</v>
      </c>
      <c r="E130" s="54"/>
    </row>
    <row r="131" spans="1:5" x14ac:dyDescent="0.2">
      <c r="A131" s="153" t="s">
        <v>211</v>
      </c>
      <c r="E131" s="54"/>
    </row>
    <row r="132" spans="1:5" x14ac:dyDescent="0.2">
      <c r="A132" s="153" t="s">
        <v>213</v>
      </c>
      <c r="E132" s="54"/>
    </row>
    <row r="133" spans="1:5" x14ac:dyDescent="0.2">
      <c r="A133" s="153" t="s">
        <v>215</v>
      </c>
      <c r="E133" s="54"/>
    </row>
    <row r="134" spans="1:5" x14ac:dyDescent="0.2">
      <c r="A134" s="153" t="s">
        <v>508</v>
      </c>
      <c r="E134" s="54"/>
    </row>
    <row r="135" spans="1:5" x14ac:dyDescent="0.2">
      <c r="A135" s="153" t="s">
        <v>483</v>
      </c>
      <c r="E135" s="54"/>
    </row>
    <row r="136" spans="1:5" x14ac:dyDescent="0.2">
      <c r="A136" s="153" t="s">
        <v>391</v>
      </c>
      <c r="E136" s="54"/>
    </row>
    <row r="138" spans="1:5" x14ac:dyDescent="0.2">
      <c r="A138" s="191" t="s">
        <v>11</v>
      </c>
      <c r="B138" s="192"/>
      <c r="C138" s="192"/>
      <c r="D138" s="193"/>
      <c r="E138" s="53" t="s">
        <v>59</v>
      </c>
    </row>
    <row r="139" spans="1:5" x14ac:dyDescent="0.2">
      <c r="A139" s="153" t="s">
        <v>78</v>
      </c>
      <c r="E139" s="54"/>
    </row>
    <row r="140" spans="1:5" x14ac:dyDescent="0.2">
      <c r="A140" s="153" t="s">
        <v>219</v>
      </c>
      <c r="E140" s="54"/>
    </row>
    <row r="141" spans="1:5" x14ac:dyDescent="0.2">
      <c r="A141" s="153" t="s">
        <v>221</v>
      </c>
      <c r="E141" s="54"/>
    </row>
    <row r="142" spans="1:5" x14ac:dyDescent="0.2">
      <c r="A142" s="153" t="s">
        <v>222</v>
      </c>
      <c r="E142" s="54"/>
    </row>
    <row r="143" spans="1:5" x14ac:dyDescent="0.2">
      <c r="A143" s="153" t="s">
        <v>164</v>
      </c>
      <c r="E143" s="54"/>
    </row>
    <row r="144" spans="1:5" x14ac:dyDescent="0.2">
      <c r="A144" s="153" t="s">
        <v>168</v>
      </c>
      <c r="E144" s="54" t="s">
        <v>169</v>
      </c>
    </row>
    <row r="145" spans="1:5" x14ac:dyDescent="0.2">
      <c r="A145" s="55" t="s">
        <v>484</v>
      </c>
      <c r="E145" s="54"/>
    </row>
    <row r="146" spans="1:5" x14ac:dyDescent="0.2">
      <c r="A146" s="55" t="s">
        <v>224</v>
      </c>
      <c r="E146" s="54"/>
    </row>
    <row r="147" spans="1:5" x14ac:dyDescent="0.2">
      <c r="A147" s="55" t="s">
        <v>225</v>
      </c>
      <c r="E147" s="54"/>
    </row>
    <row r="148" spans="1:5" x14ac:dyDescent="0.2">
      <c r="A148" s="55" t="s">
        <v>227</v>
      </c>
      <c r="E148" s="54" t="s">
        <v>23</v>
      </c>
    </row>
    <row r="149" spans="1:5" x14ac:dyDescent="0.2">
      <c r="A149" s="55" t="s">
        <v>480</v>
      </c>
      <c r="E149" s="54"/>
    </row>
    <row r="150" spans="1:5" x14ac:dyDescent="0.2">
      <c r="A150" s="55" t="s">
        <v>425</v>
      </c>
      <c r="E150" s="54"/>
    </row>
    <row r="151" spans="1:5" x14ac:dyDescent="0.2">
      <c r="A151" s="55" t="s">
        <v>229</v>
      </c>
      <c r="E151" s="54"/>
    </row>
    <row r="152" spans="1:5" x14ac:dyDescent="0.2">
      <c r="A152" s="55" t="s">
        <v>230</v>
      </c>
      <c r="E152" s="54"/>
    </row>
    <row r="153" spans="1:5" x14ac:dyDescent="0.2">
      <c r="A153" s="55" t="s">
        <v>231</v>
      </c>
      <c r="E153" s="54"/>
    </row>
    <row r="154" spans="1:5" x14ac:dyDescent="0.2">
      <c r="A154" s="55" t="s">
        <v>509</v>
      </c>
      <c r="E154" s="54" t="s">
        <v>57</v>
      </c>
    </row>
    <row r="155" spans="1:5" x14ac:dyDescent="0.2">
      <c r="A155" s="55" t="s">
        <v>485</v>
      </c>
      <c r="E155" s="54" t="s">
        <v>486</v>
      </c>
    </row>
    <row r="156" spans="1:5" x14ac:dyDescent="0.2">
      <c r="A156" s="51"/>
    </row>
    <row r="157" spans="1:5" x14ac:dyDescent="0.2">
      <c r="A157" s="220" t="s">
        <v>586</v>
      </c>
      <c r="E157" s="54" t="s">
        <v>59</v>
      </c>
    </row>
    <row r="158" spans="1:5" x14ac:dyDescent="0.2">
      <c r="A158" s="51" t="s">
        <v>154</v>
      </c>
      <c r="E158" s="54"/>
    </row>
    <row r="159" spans="1:5" x14ac:dyDescent="0.2">
      <c r="A159" s="51" t="s">
        <v>151</v>
      </c>
      <c r="E159" s="54"/>
    </row>
    <row r="160" spans="1:5" x14ac:dyDescent="0.2">
      <c r="A160" s="51" t="s">
        <v>153</v>
      </c>
      <c r="E160" s="54"/>
    </row>
    <row r="161" spans="1:5" x14ac:dyDescent="0.2">
      <c r="A161" s="51" t="s">
        <v>157</v>
      </c>
      <c r="E161" s="54"/>
    </row>
    <row r="162" spans="1:5" x14ac:dyDescent="0.2">
      <c r="A162" s="51" t="s">
        <v>159</v>
      </c>
      <c r="E162" s="54"/>
    </row>
    <row r="163" spans="1:5" x14ac:dyDescent="0.2">
      <c r="A163" s="51" t="s">
        <v>163</v>
      </c>
      <c r="E163" s="54"/>
    </row>
    <row r="164" spans="1:5" x14ac:dyDescent="0.2">
      <c r="A164" s="51" t="s">
        <v>165</v>
      </c>
      <c r="E164" s="54" t="s">
        <v>166</v>
      </c>
    </row>
    <row r="165" spans="1:5" x14ac:dyDescent="0.2">
      <c r="A165" s="51" t="s">
        <v>400</v>
      </c>
      <c r="E165" s="54" t="s">
        <v>171</v>
      </c>
    </row>
    <row r="166" spans="1:5" x14ac:dyDescent="0.2">
      <c r="A166" s="51" t="s">
        <v>173</v>
      </c>
      <c r="E166" s="54" t="s">
        <v>166</v>
      </c>
    </row>
    <row r="167" spans="1:5" x14ac:dyDescent="0.2">
      <c r="A167" s="51" t="s">
        <v>175</v>
      </c>
      <c r="E167" s="54" t="s">
        <v>166</v>
      </c>
    </row>
    <row r="168" spans="1:5" x14ac:dyDescent="0.2">
      <c r="A168" s="51" t="s">
        <v>176</v>
      </c>
      <c r="E168" s="54" t="s">
        <v>177</v>
      </c>
    </row>
    <row r="169" spans="1:5" x14ac:dyDescent="0.2">
      <c r="A169" s="51" t="s">
        <v>141</v>
      </c>
      <c r="E169" s="128" t="s">
        <v>178</v>
      </c>
    </row>
    <row r="170" spans="1:5" x14ac:dyDescent="0.2">
      <c r="A170" s="51" t="s">
        <v>462</v>
      </c>
      <c r="E170" s="54" t="s">
        <v>158</v>
      </c>
    </row>
    <row r="171" spans="1:5" x14ac:dyDescent="0.2">
      <c r="A171" s="51" t="s">
        <v>346</v>
      </c>
      <c r="E171" s="54" t="s">
        <v>171</v>
      </c>
    </row>
    <row r="172" spans="1:5" x14ac:dyDescent="0.2">
      <c r="A172" s="51" t="s">
        <v>185</v>
      </c>
      <c r="E172" s="54"/>
    </row>
    <row r="173" spans="1:5" x14ac:dyDescent="0.2">
      <c r="A173" s="51" t="s">
        <v>187</v>
      </c>
      <c r="E173" s="54" t="s">
        <v>188</v>
      </c>
    </row>
    <row r="174" spans="1:5" x14ac:dyDescent="0.2">
      <c r="A174" s="51" t="s">
        <v>190</v>
      </c>
      <c r="E174" s="54" t="s">
        <v>166</v>
      </c>
    </row>
    <row r="175" spans="1:5" x14ac:dyDescent="0.2">
      <c r="A175" s="51" t="s">
        <v>192</v>
      </c>
      <c r="E175" s="54" t="s">
        <v>166</v>
      </c>
    </row>
    <row r="176" spans="1:5" x14ac:dyDescent="0.2">
      <c r="A176" s="51" t="s">
        <v>195</v>
      </c>
      <c r="E176" s="56" t="s">
        <v>196</v>
      </c>
    </row>
    <row r="177" spans="1:5" x14ac:dyDescent="0.2">
      <c r="A177" s="51" t="s">
        <v>198</v>
      </c>
      <c r="E177" s="54" t="s">
        <v>199</v>
      </c>
    </row>
    <row r="178" spans="1:5" x14ac:dyDescent="0.2">
      <c r="A178" s="51" t="s">
        <v>351</v>
      </c>
      <c r="E178" s="54" t="s">
        <v>73</v>
      </c>
    </row>
    <row r="179" spans="1:5" x14ac:dyDescent="0.2">
      <c r="A179" s="51" t="s">
        <v>204</v>
      </c>
      <c r="E179" s="54" t="s">
        <v>171</v>
      </c>
    </row>
    <row r="180" spans="1:5" x14ac:dyDescent="0.2">
      <c r="A180" s="51" t="s">
        <v>206</v>
      </c>
      <c r="E180" s="54" t="s">
        <v>166</v>
      </c>
    </row>
    <row r="181" spans="1:5" x14ac:dyDescent="0.2">
      <c r="A181" s="25" t="s">
        <v>512</v>
      </c>
      <c r="E181" s="54" t="s">
        <v>196</v>
      </c>
    </row>
    <row r="182" spans="1:5" x14ac:dyDescent="0.2">
      <c r="A182" s="25" t="s">
        <v>513</v>
      </c>
      <c r="E182" s="54" t="s">
        <v>196</v>
      </c>
    </row>
    <row r="183" spans="1:5" x14ac:dyDescent="0.2">
      <c r="A183" s="25" t="s">
        <v>514</v>
      </c>
      <c r="E183" s="54" t="s">
        <v>519</v>
      </c>
    </row>
    <row r="184" spans="1:5" x14ac:dyDescent="0.2">
      <c r="A184" s="25" t="s">
        <v>515</v>
      </c>
      <c r="E184" s="54" t="s">
        <v>520</v>
      </c>
    </row>
    <row r="185" spans="1:5" x14ac:dyDescent="0.2">
      <c r="A185" s="51" t="s">
        <v>458</v>
      </c>
      <c r="E185" s="54" t="s">
        <v>24</v>
      </c>
    </row>
    <row r="186" spans="1:5" x14ac:dyDescent="0.2">
      <c r="A186" s="25" t="s">
        <v>357</v>
      </c>
      <c r="E186" s="54" t="s">
        <v>476</v>
      </c>
    </row>
    <row r="187" spans="1:5" x14ac:dyDescent="0.2">
      <c r="A187" s="25" t="s">
        <v>358</v>
      </c>
      <c r="E187" s="54" t="s">
        <v>477</v>
      </c>
    </row>
    <row r="188" spans="1:5" x14ac:dyDescent="0.2">
      <c r="A188" s="51" t="s">
        <v>359</v>
      </c>
      <c r="E188" s="54" t="s">
        <v>401</v>
      </c>
    </row>
    <row r="189" spans="1:5" x14ac:dyDescent="0.2">
      <c r="A189" s="51" t="s">
        <v>360</v>
      </c>
      <c r="E189" s="54" t="s">
        <v>402</v>
      </c>
    </row>
    <row r="190" spans="1:5" x14ac:dyDescent="0.2">
      <c r="A190" s="25" t="s">
        <v>466</v>
      </c>
      <c r="E190" s="54" t="s">
        <v>478</v>
      </c>
    </row>
    <row r="191" spans="1:5" x14ac:dyDescent="0.2">
      <c r="A191" s="25" t="s">
        <v>465</v>
      </c>
      <c r="E191" s="54" t="s">
        <v>479</v>
      </c>
    </row>
    <row r="192" spans="1:5" x14ac:dyDescent="0.2">
      <c r="A192" s="153" t="s">
        <v>441</v>
      </c>
      <c r="E192" s="54" t="s">
        <v>158</v>
      </c>
    </row>
    <row r="193" spans="1:5" x14ac:dyDescent="0.2">
      <c r="A193" s="153" t="s">
        <v>303</v>
      </c>
      <c r="E193" s="54" t="s">
        <v>158</v>
      </c>
    </row>
    <row r="194" spans="1:5" x14ac:dyDescent="0.2">
      <c r="A194" s="153" t="s">
        <v>587</v>
      </c>
      <c r="E194" s="54" t="s">
        <v>158</v>
      </c>
    </row>
    <row r="195" spans="1:5" x14ac:dyDescent="0.2">
      <c r="A195" s="153" t="s">
        <v>588</v>
      </c>
      <c r="E195" s="54" t="s">
        <v>158</v>
      </c>
    </row>
    <row r="196" spans="1:5" x14ac:dyDescent="0.2">
      <c r="A196" s="153" t="s">
        <v>442</v>
      </c>
      <c r="E196" s="54"/>
    </row>
    <row r="197" spans="1:5" x14ac:dyDescent="0.2">
      <c r="A197" s="153" t="s">
        <v>304</v>
      </c>
      <c r="E197" s="54" t="s">
        <v>354</v>
      </c>
    </row>
    <row r="198" spans="1:5" x14ac:dyDescent="0.2">
      <c r="A198" s="153" t="s">
        <v>443</v>
      </c>
      <c r="E198" s="54" t="s">
        <v>354</v>
      </c>
    </row>
    <row r="199" spans="1:5" x14ac:dyDescent="0.2">
      <c r="A199" s="153" t="s">
        <v>212</v>
      </c>
      <c r="E199" s="54" t="s">
        <v>158</v>
      </c>
    </row>
    <row r="200" spans="1:5" x14ac:dyDescent="0.2">
      <c r="A200" s="153" t="s">
        <v>444</v>
      </c>
      <c r="E200" s="54" t="s">
        <v>158</v>
      </c>
    </row>
    <row r="201" spans="1:5" x14ac:dyDescent="0.2">
      <c r="A201" s="8" t="s">
        <v>445</v>
      </c>
      <c r="E201" s="54" t="s">
        <v>158</v>
      </c>
    </row>
    <row r="202" spans="1:5" x14ac:dyDescent="0.2">
      <c r="A202" s="153" t="s">
        <v>433</v>
      </c>
      <c r="E202" s="54" t="s">
        <v>158</v>
      </c>
    </row>
    <row r="203" spans="1:5" x14ac:dyDescent="0.2">
      <c r="A203" s="8" t="s">
        <v>446</v>
      </c>
      <c r="E203" s="54" t="s">
        <v>158</v>
      </c>
    </row>
    <row r="204" spans="1:5" x14ac:dyDescent="0.2">
      <c r="A204" s="153" t="s">
        <v>447</v>
      </c>
      <c r="E204" s="54" t="s">
        <v>158</v>
      </c>
    </row>
    <row r="205" spans="1:5" x14ac:dyDescent="0.2">
      <c r="A205" s="153" t="s">
        <v>448</v>
      </c>
      <c r="E205" s="54" t="s">
        <v>158</v>
      </c>
    </row>
    <row r="206" spans="1:5" x14ac:dyDescent="0.2">
      <c r="A206" s="8" t="s">
        <v>449</v>
      </c>
      <c r="E206" s="56" t="s">
        <v>158</v>
      </c>
    </row>
    <row r="207" spans="1:5" x14ac:dyDescent="0.2">
      <c r="A207" s="153" t="s">
        <v>160</v>
      </c>
      <c r="E207" s="56" t="s">
        <v>158</v>
      </c>
    </row>
    <row r="208" spans="1:5" x14ac:dyDescent="0.2">
      <c r="A208" s="96" t="s">
        <v>450</v>
      </c>
      <c r="B208" s="96"/>
      <c r="C208" s="96"/>
      <c r="D208" s="103"/>
      <c r="E208" s="54" t="s">
        <v>460</v>
      </c>
    </row>
    <row r="209" spans="1:5" x14ac:dyDescent="0.2">
      <c r="A209" s="8" t="s">
        <v>451</v>
      </c>
      <c r="B209" s="96"/>
      <c r="C209" s="96"/>
      <c r="D209" s="103"/>
      <c r="E209" s="54" t="s">
        <v>460</v>
      </c>
    </row>
    <row r="210" spans="1:5" x14ac:dyDescent="0.2">
      <c r="A210" s="153" t="s">
        <v>452</v>
      </c>
      <c r="E210" s="54" t="s">
        <v>460</v>
      </c>
    </row>
    <row r="211" spans="1:5" x14ac:dyDescent="0.2">
      <c r="A211" s="153" t="s">
        <v>453</v>
      </c>
      <c r="E211" s="54" t="s">
        <v>460</v>
      </c>
    </row>
    <row r="212" spans="1:5" x14ac:dyDescent="0.2">
      <c r="A212" s="153" t="s">
        <v>454</v>
      </c>
      <c r="E212" s="54" t="s">
        <v>460</v>
      </c>
    </row>
    <row r="213" spans="1:5" x14ac:dyDescent="0.2">
      <c r="A213" s="153" t="s">
        <v>455</v>
      </c>
      <c r="E213" s="54" t="s">
        <v>460</v>
      </c>
    </row>
    <row r="214" spans="1:5" x14ac:dyDescent="0.2">
      <c r="A214" s="153" t="s">
        <v>456</v>
      </c>
      <c r="E214" s="54" t="s">
        <v>460</v>
      </c>
    </row>
    <row r="215" spans="1:5" x14ac:dyDescent="0.2">
      <c r="A215" s="153" t="s">
        <v>457</v>
      </c>
      <c r="E215" s="54" t="s">
        <v>460</v>
      </c>
    </row>
  </sheetData>
  <mergeCells count="3">
    <mergeCell ref="A58:D58"/>
    <mergeCell ref="A1:D1"/>
    <mergeCell ref="A36:D36"/>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54"/>
  <sheetViews>
    <sheetView workbookViewId="0">
      <selection activeCell="A39" sqref="A39"/>
    </sheetView>
  </sheetViews>
  <sheetFormatPr defaultColWidth="9.109375" defaultRowHeight="10.199999999999999" x14ac:dyDescent="0.2"/>
  <cols>
    <col min="1" max="4" width="9.109375" style="8"/>
    <col min="5" max="5" width="12.44140625" style="8" customWidth="1"/>
    <col min="6" max="6" width="3.33203125" style="8" customWidth="1"/>
    <col min="7" max="7" width="11.33203125" style="8" customWidth="1"/>
    <col min="8" max="8" width="10.33203125" style="8" customWidth="1"/>
    <col min="9" max="9" width="9.109375" style="8"/>
    <col min="10" max="10" width="7.44140625" style="8" customWidth="1"/>
    <col min="11" max="11" width="19.109375" style="8" customWidth="1"/>
    <col min="12" max="16384" width="9.109375" style="8"/>
  </cols>
  <sheetData>
    <row r="1" spans="1:11" ht="13.8" x14ac:dyDescent="0.3">
      <c r="A1" s="306" t="s">
        <v>96</v>
      </c>
      <c r="B1" s="306"/>
      <c r="C1" s="306"/>
      <c r="D1" s="306"/>
      <c r="E1" s="307"/>
    </row>
    <row r="2" spans="1:11" x14ac:dyDescent="0.2">
      <c r="A2" s="8" t="s">
        <v>102</v>
      </c>
      <c r="B2" s="51"/>
      <c r="C2" s="51"/>
      <c r="D2" s="51"/>
      <c r="E2" s="54"/>
      <c r="G2" s="41" t="s">
        <v>80</v>
      </c>
      <c r="H2" s="41"/>
      <c r="I2" s="41"/>
      <c r="K2" s="41" t="s">
        <v>108</v>
      </c>
    </row>
    <row r="3" spans="1:11" x14ac:dyDescent="0.2">
      <c r="A3" s="8" t="s">
        <v>93</v>
      </c>
      <c r="B3" s="51"/>
      <c r="C3" s="51"/>
      <c r="D3" s="51"/>
      <c r="E3" s="54"/>
      <c r="G3" s="51" t="s">
        <v>312</v>
      </c>
      <c r="H3" s="51"/>
      <c r="I3" s="51"/>
      <c r="K3" s="8" t="s">
        <v>164</v>
      </c>
    </row>
    <row r="4" spans="1:11" x14ac:dyDescent="0.2">
      <c r="A4" s="8" t="s">
        <v>181</v>
      </c>
      <c r="B4" s="51"/>
      <c r="C4" s="51"/>
      <c r="D4" s="51"/>
      <c r="E4" s="54" t="s">
        <v>179</v>
      </c>
      <c r="G4" s="8" t="s">
        <v>314</v>
      </c>
      <c r="H4" s="51"/>
      <c r="I4" s="51"/>
      <c r="K4" s="8" t="s">
        <v>168</v>
      </c>
    </row>
    <row r="5" spans="1:11" x14ac:dyDescent="0.2">
      <c r="A5" s="94" t="s">
        <v>79</v>
      </c>
      <c r="B5" s="51"/>
      <c r="C5" s="51"/>
      <c r="D5" s="51"/>
      <c r="E5" s="54" t="s">
        <v>57</v>
      </c>
      <c r="G5" s="8" t="s">
        <v>411</v>
      </c>
      <c r="H5" s="51"/>
      <c r="I5" s="51"/>
    </row>
    <row r="6" spans="1:11" x14ac:dyDescent="0.2">
      <c r="A6" s="94" t="s">
        <v>312</v>
      </c>
      <c r="B6" s="51"/>
      <c r="C6" s="51"/>
      <c r="D6" s="51"/>
      <c r="E6" s="54" t="s">
        <v>57</v>
      </c>
      <c r="G6" s="8" t="s">
        <v>315</v>
      </c>
      <c r="H6" s="51"/>
      <c r="I6" s="51"/>
      <c r="K6" s="8" t="s">
        <v>200</v>
      </c>
    </row>
    <row r="7" spans="1:11" x14ac:dyDescent="0.2">
      <c r="A7" s="8" t="s">
        <v>313</v>
      </c>
      <c r="B7" s="51"/>
      <c r="C7" s="51"/>
      <c r="D7" s="51"/>
      <c r="E7" s="54" t="s">
        <v>57</v>
      </c>
      <c r="G7" s="8" t="s">
        <v>317</v>
      </c>
      <c r="H7" s="51"/>
      <c r="I7" s="51"/>
      <c r="K7" s="8" t="s">
        <v>202</v>
      </c>
    </row>
    <row r="8" spans="1:11" x14ac:dyDescent="0.2">
      <c r="A8" s="8" t="s">
        <v>314</v>
      </c>
      <c r="B8" s="51"/>
      <c r="C8" s="51"/>
      <c r="D8" s="51"/>
      <c r="E8" s="54" t="s">
        <v>57</v>
      </c>
      <c r="G8" s="8" t="s">
        <v>410</v>
      </c>
      <c r="H8" s="51"/>
      <c r="I8" s="51"/>
      <c r="K8" s="8" t="s">
        <v>383</v>
      </c>
    </row>
    <row r="9" spans="1:11" x14ac:dyDescent="0.2">
      <c r="A9" s="8" t="s">
        <v>411</v>
      </c>
      <c r="B9" s="51"/>
      <c r="C9" s="51"/>
      <c r="D9" s="51"/>
      <c r="E9" s="54" t="s">
        <v>57</v>
      </c>
      <c r="G9" s="8" t="s">
        <v>318</v>
      </c>
      <c r="H9" s="51"/>
      <c r="I9" s="51"/>
      <c r="K9" s="8" t="s">
        <v>384</v>
      </c>
    </row>
    <row r="10" spans="1:11" x14ac:dyDescent="0.2">
      <c r="A10" s="8" t="s">
        <v>315</v>
      </c>
      <c r="B10" s="51"/>
      <c r="C10" s="51"/>
      <c r="D10" s="51"/>
      <c r="E10" s="54" t="s">
        <v>57</v>
      </c>
      <c r="G10" s="8" t="s">
        <v>319</v>
      </c>
      <c r="H10" s="51"/>
      <c r="I10" s="51"/>
    </row>
    <row r="11" spans="1:11" x14ac:dyDescent="0.2">
      <c r="A11" s="8" t="s">
        <v>316</v>
      </c>
      <c r="B11" s="51"/>
      <c r="C11" s="51"/>
      <c r="D11" s="51"/>
      <c r="E11" s="54" t="s">
        <v>57</v>
      </c>
      <c r="G11" s="8" t="s">
        <v>320</v>
      </c>
      <c r="H11" s="51"/>
      <c r="I11" s="51"/>
      <c r="K11" s="8" t="s">
        <v>104</v>
      </c>
    </row>
    <row r="12" spans="1:11" x14ac:dyDescent="0.2">
      <c r="A12" s="8" t="s">
        <v>317</v>
      </c>
      <c r="B12" s="51"/>
      <c r="C12" s="51"/>
      <c r="D12" s="51"/>
      <c r="E12" s="54" t="s">
        <v>57</v>
      </c>
      <c r="G12" s="8" t="s">
        <v>321</v>
      </c>
      <c r="H12" s="51"/>
      <c r="I12" s="51"/>
      <c r="K12" s="8" t="s">
        <v>107</v>
      </c>
    </row>
    <row r="13" spans="1:11" x14ac:dyDescent="0.2">
      <c r="A13" s="8" t="s">
        <v>410</v>
      </c>
      <c r="B13" s="51"/>
      <c r="C13" s="51"/>
      <c r="D13" s="51"/>
      <c r="E13" s="54" t="s">
        <v>57</v>
      </c>
      <c r="G13" s="8" t="s">
        <v>323</v>
      </c>
      <c r="H13" s="51"/>
      <c r="I13" s="51"/>
    </row>
    <row r="14" spans="1:11" x14ac:dyDescent="0.2">
      <c r="A14" s="8" t="s">
        <v>318</v>
      </c>
      <c r="B14" s="51"/>
      <c r="C14" s="51"/>
      <c r="D14" s="51"/>
      <c r="E14" s="54" t="s">
        <v>57</v>
      </c>
      <c r="G14" s="8" t="s">
        <v>409</v>
      </c>
      <c r="H14" s="51"/>
      <c r="I14" s="51"/>
      <c r="K14" s="8" t="s">
        <v>109</v>
      </c>
    </row>
    <row r="15" spans="1:11" x14ac:dyDescent="0.2">
      <c r="A15" s="8" t="s">
        <v>319</v>
      </c>
      <c r="B15" s="51"/>
      <c r="C15" s="51"/>
      <c r="D15" s="51"/>
      <c r="E15" s="54" t="s">
        <v>57</v>
      </c>
      <c r="G15" s="8" t="s">
        <v>324</v>
      </c>
      <c r="H15" s="51"/>
      <c r="I15" s="51"/>
      <c r="K15" s="8" t="s">
        <v>110</v>
      </c>
    </row>
    <row r="16" spans="1:11" x14ac:dyDescent="0.2">
      <c r="A16" s="8" t="s">
        <v>320</v>
      </c>
      <c r="B16" s="51"/>
      <c r="C16" s="51"/>
      <c r="D16" s="51"/>
      <c r="E16" s="54" t="s">
        <v>57</v>
      </c>
      <c r="G16" s="8" t="s">
        <v>325</v>
      </c>
      <c r="H16" s="51"/>
      <c r="I16" s="51"/>
    </row>
    <row r="17" spans="1:11" x14ac:dyDescent="0.2">
      <c r="A17" s="8" t="s">
        <v>321</v>
      </c>
      <c r="B17" s="51"/>
      <c r="C17" s="51"/>
      <c r="D17" s="51"/>
      <c r="E17" s="54" t="s">
        <v>57</v>
      </c>
      <c r="G17" s="8" t="s">
        <v>326</v>
      </c>
      <c r="H17" s="51"/>
      <c r="I17" s="51"/>
    </row>
    <row r="18" spans="1:11" x14ac:dyDescent="0.2">
      <c r="A18" s="8" t="s">
        <v>322</v>
      </c>
      <c r="B18" s="51"/>
      <c r="C18" s="51"/>
      <c r="D18" s="51"/>
      <c r="E18" s="54" t="s">
        <v>57</v>
      </c>
      <c r="G18" s="8" t="s">
        <v>327</v>
      </c>
      <c r="H18" s="51"/>
      <c r="I18" s="51"/>
    </row>
    <row r="19" spans="1:11" x14ac:dyDescent="0.2">
      <c r="A19" s="8" t="s">
        <v>323</v>
      </c>
      <c r="B19" s="51"/>
      <c r="C19" s="51"/>
      <c r="D19" s="51"/>
      <c r="E19" s="54" t="s">
        <v>57</v>
      </c>
      <c r="H19" s="51"/>
      <c r="I19" s="51"/>
    </row>
    <row r="20" spans="1:11" x14ac:dyDescent="0.2">
      <c r="A20" s="8" t="s">
        <v>409</v>
      </c>
      <c r="B20" s="51"/>
      <c r="C20" s="51"/>
      <c r="D20" s="51"/>
      <c r="E20" s="54" t="s">
        <v>57</v>
      </c>
      <c r="G20" s="174" t="s">
        <v>423</v>
      </c>
      <c r="H20" s="41"/>
      <c r="I20" s="52"/>
      <c r="J20" s="41" t="s">
        <v>407</v>
      </c>
    </row>
    <row r="21" spans="1:11" x14ac:dyDescent="0.2">
      <c r="A21" s="8" t="s">
        <v>324</v>
      </c>
      <c r="B21" s="51"/>
      <c r="C21" s="51"/>
      <c r="D21" s="51"/>
      <c r="E21" s="54" t="s">
        <v>57</v>
      </c>
      <c r="G21" s="175" t="s">
        <v>102</v>
      </c>
      <c r="H21" s="175"/>
      <c r="I21" s="176"/>
      <c r="J21" s="173" t="s">
        <v>536</v>
      </c>
      <c r="K21" s="67"/>
    </row>
    <row r="22" spans="1:11" x14ac:dyDescent="0.2">
      <c r="A22" s="8" t="s">
        <v>325</v>
      </c>
      <c r="B22" s="51"/>
      <c r="C22" s="51"/>
      <c r="D22" s="51"/>
      <c r="E22" s="54" t="s">
        <v>57</v>
      </c>
      <c r="G22" s="67" t="s">
        <v>532</v>
      </c>
      <c r="H22" s="175"/>
      <c r="I22" s="176"/>
      <c r="J22" s="308" t="s">
        <v>533</v>
      </c>
      <c r="K22" s="309"/>
    </row>
    <row r="23" spans="1:11" x14ac:dyDescent="0.2">
      <c r="A23" s="8" t="s">
        <v>326</v>
      </c>
      <c r="B23" s="51"/>
      <c r="C23" s="51"/>
      <c r="D23" s="51"/>
      <c r="E23" s="54" t="s">
        <v>57</v>
      </c>
      <c r="G23" s="67" t="s">
        <v>312</v>
      </c>
      <c r="H23" s="175"/>
      <c r="I23" s="176"/>
      <c r="J23" s="173" t="s">
        <v>412</v>
      </c>
      <c r="K23" s="173"/>
    </row>
    <row r="24" spans="1:11" x14ac:dyDescent="0.2">
      <c r="A24" s="8" t="s">
        <v>327</v>
      </c>
      <c r="B24" s="51"/>
      <c r="C24" s="51"/>
      <c r="D24" s="51"/>
      <c r="E24" s="54" t="s">
        <v>58</v>
      </c>
      <c r="G24" s="65" t="s">
        <v>313</v>
      </c>
      <c r="H24" s="177"/>
      <c r="I24" s="178"/>
      <c r="J24" s="173" t="s">
        <v>413</v>
      </c>
      <c r="K24" s="173"/>
    </row>
    <row r="25" spans="1:11" x14ac:dyDescent="0.2">
      <c r="G25" s="65" t="s">
        <v>316</v>
      </c>
      <c r="H25" s="177"/>
      <c r="I25" s="178"/>
      <c r="J25" s="173" t="s">
        <v>408</v>
      </c>
      <c r="K25" s="173"/>
    </row>
    <row r="26" spans="1:11" x14ac:dyDescent="0.2">
      <c r="G26" s="65" t="s">
        <v>317</v>
      </c>
      <c r="H26" s="177"/>
      <c r="I26" s="178"/>
      <c r="J26" s="173" t="s">
        <v>414</v>
      </c>
      <c r="K26" s="173"/>
    </row>
    <row r="27" spans="1:11" x14ac:dyDescent="0.2">
      <c r="G27" s="65" t="s">
        <v>420</v>
      </c>
      <c r="H27" s="177"/>
      <c r="I27" s="178"/>
      <c r="J27" s="173" t="s">
        <v>419</v>
      </c>
      <c r="K27" s="173"/>
    </row>
    <row r="28" spans="1:11" x14ac:dyDescent="0.2">
      <c r="G28" s="65" t="s">
        <v>415</v>
      </c>
      <c r="H28" s="177"/>
      <c r="I28" s="178"/>
      <c r="J28" s="173" t="s">
        <v>416</v>
      </c>
      <c r="K28" s="173"/>
    </row>
    <row r="29" spans="1:11" x14ac:dyDescent="0.2">
      <c r="G29" s="65" t="s">
        <v>417</v>
      </c>
      <c r="H29" s="177"/>
      <c r="I29" s="178"/>
      <c r="J29" s="173" t="s">
        <v>418</v>
      </c>
      <c r="K29" s="173"/>
    </row>
    <row r="30" spans="1:11" x14ac:dyDescent="0.2">
      <c r="G30" s="65" t="s">
        <v>534</v>
      </c>
      <c r="H30" s="177"/>
      <c r="I30" s="178"/>
      <c r="J30" s="310" t="s">
        <v>535</v>
      </c>
      <c r="K30" s="311"/>
    </row>
    <row r="31" spans="1:11" x14ac:dyDescent="0.2">
      <c r="G31" s="65" t="s">
        <v>112</v>
      </c>
      <c r="H31" s="177"/>
      <c r="I31" s="178"/>
      <c r="J31" s="171" t="s">
        <v>405</v>
      </c>
      <c r="K31" s="173"/>
    </row>
    <row r="32" spans="1:11" x14ac:dyDescent="0.2">
      <c r="G32" s="175" t="s">
        <v>510</v>
      </c>
      <c r="H32" s="210"/>
      <c r="I32" s="210"/>
      <c r="J32" s="176"/>
      <c r="K32" s="173"/>
    </row>
    <row r="33" spans="7:12" ht="14.4" x14ac:dyDescent="0.3">
      <c r="G33" s="45"/>
      <c r="H33" s="82"/>
      <c r="I33"/>
      <c r="J33" s="10"/>
      <c r="K33" s="228"/>
      <c r="L33" s="51"/>
    </row>
    <row r="34" spans="7:12" ht="14.4" x14ac:dyDescent="0.3">
      <c r="G34" s="45"/>
      <c r="H34" s="82"/>
      <c r="I34"/>
      <c r="J34" s="10"/>
    </row>
    <row r="35" spans="7:12" ht="14.4" x14ac:dyDescent="0.3">
      <c r="G35" s="45"/>
      <c r="H35" s="82"/>
      <c r="I35"/>
      <c r="J35" s="10"/>
      <c r="K35"/>
    </row>
    <row r="36" spans="7:12" ht="14.4" x14ac:dyDescent="0.3">
      <c r="G36" s="45"/>
      <c r="H36" s="82"/>
      <c r="I36"/>
      <c r="J36" s="10"/>
      <c r="K36"/>
    </row>
    <row r="37" spans="7:12" ht="14.4" x14ac:dyDescent="0.3">
      <c r="G37" s="45"/>
      <c r="H37" s="82"/>
      <c r="I37"/>
      <c r="J37" s="10"/>
      <c r="K37"/>
    </row>
    <row r="38" spans="7:12" ht="14.4" x14ac:dyDescent="0.3">
      <c r="G38" s="45"/>
      <c r="H38" s="82"/>
      <c r="I38"/>
      <c r="J38" s="10"/>
      <c r="K38"/>
    </row>
    <row r="39" spans="7:12" ht="14.4" x14ac:dyDescent="0.3">
      <c r="G39" s="45"/>
      <c r="H39" s="82"/>
      <c r="I39"/>
      <c r="J39" s="10"/>
      <c r="K39"/>
    </row>
    <row r="40" spans="7:12" ht="14.4" x14ac:dyDescent="0.3">
      <c r="G40" s="45"/>
      <c r="H40" s="82"/>
      <c r="I40"/>
      <c r="J40" s="10"/>
      <c r="K40"/>
    </row>
    <row r="41" spans="7:12" ht="14.4" x14ac:dyDescent="0.3">
      <c r="G41"/>
      <c r="H41" s="82"/>
      <c r="I41"/>
      <c r="J41" s="2"/>
      <c r="K41"/>
    </row>
    <row r="42" spans="7:12" ht="14.4" x14ac:dyDescent="0.3">
      <c r="G42"/>
      <c r="H42" s="82"/>
      <c r="I42"/>
      <c r="J42" s="2"/>
      <c r="K42"/>
    </row>
    <row r="43" spans="7:12" ht="14.4" x14ac:dyDescent="0.3">
      <c r="G43"/>
      <c r="H43" s="82"/>
      <c r="I43"/>
      <c r="J43" s="2"/>
      <c r="K43"/>
    </row>
    <row r="44" spans="7:12" ht="14.4" x14ac:dyDescent="0.3">
      <c r="G44"/>
      <c r="H44" s="82"/>
      <c r="I44"/>
      <c r="J44" s="2"/>
      <c r="K44"/>
    </row>
    <row r="45" spans="7:12" ht="14.4" x14ac:dyDescent="0.3">
      <c r="H45" s="82"/>
      <c r="I45"/>
      <c r="J45" s="2"/>
      <c r="K45"/>
    </row>
    <row r="46" spans="7:12" ht="14.4" x14ac:dyDescent="0.3">
      <c r="G46"/>
      <c r="H46" s="82"/>
      <c r="I46"/>
      <c r="J46" s="2"/>
      <c r="K46"/>
    </row>
    <row r="47" spans="7:12" ht="14.4" x14ac:dyDescent="0.3">
      <c r="G47"/>
      <c r="H47" s="82"/>
      <c r="I47"/>
      <c r="J47" s="2"/>
      <c r="K47"/>
    </row>
    <row r="48" spans="7:12" ht="14.4" x14ac:dyDescent="0.3">
      <c r="G48"/>
      <c r="H48" s="82"/>
      <c r="I48"/>
      <c r="J48" s="2"/>
      <c r="K48"/>
    </row>
    <row r="49" spans="7:11" ht="14.4" x14ac:dyDescent="0.3">
      <c r="G49"/>
      <c r="H49" s="82"/>
      <c r="I49"/>
      <c r="J49" s="2"/>
      <c r="K49"/>
    </row>
    <row r="50" spans="7:11" ht="14.4" x14ac:dyDescent="0.3">
      <c r="H50" s="82"/>
      <c r="I50"/>
      <c r="J50" s="2"/>
      <c r="K50"/>
    </row>
    <row r="51" spans="7:11" ht="14.4" x14ac:dyDescent="0.3">
      <c r="G51"/>
      <c r="H51" s="82"/>
      <c r="I51"/>
      <c r="J51" s="2"/>
      <c r="K51"/>
    </row>
    <row r="52" spans="7:11" ht="14.4" x14ac:dyDescent="0.3">
      <c r="G52"/>
      <c r="H52" s="82"/>
      <c r="I52"/>
      <c r="J52" s="2"/>
      <c r="K52"/>
    </row>
    <row r="53" spans="7:11" ht="14.4" x14ac:dyDescent="0.3">
      <c r="K53"/>
    </row>
    <row r="54" spans="7:11" ht="14.4" x14ac:dyDescent="0.3">
      <c r="K54"/>
    </row>
  </sheetData>
  <mergeCells count="3">
    <mergeCell ref="A1:E1"/>
    <mergeCell ref="J22:K22"/>
    <mergeCell ref="J30:K3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337" workbookViewId="0">
      <selection activeCell="B356" sqref="B356"/>
    </sheetView>
  </sheetViews>
  <sheetFormatPr defaultColWidth="9.109375" defaultRowHeight="10.199999999999999" x14ac:dyDescent="0.2"/>
  <cols>
    <col min="1" max="16384" width="9.109375" style="8"/>
  </cols>
  <sheetData>
    <row r="1" spans="1:12" s="59" customFormat="1" ht="12" x14ac:dyDescent="0.25">
      <c r="A1" s="312" t="s">
        <v>60</v>
      </c>
      <c r="B1" s="312"/>
      <c r="C1" s="312"/>
      <c r="D1" s="312"/>
      <c r="E1" s="312"/>
      <c r="F1" s="312"/>
      <c r="G1" s="312"/>
      <c r="H1" s="312"/>
      <c r="I1" s="312"/>
      <c r="J1" s="312"/>
      <c r="K1" s="312"/>
      <c r="L1" s="312"/>
    </row>
    <row r="2" spans="1:12" ht="13.8" x14ac:dyDescent="0.3">
      <c r="A2" s="125" t="s">
        <v>128</v>
      </c>
      <c r="B2" s="21"/>
      <c r="C2" s="24"/>
      <c r="D2" s="22"/>
      <c r="E2" s="21"/>
      <c r="F2" s="25"/>
    </row>
    <row r="3" spans="1:12" x14ac:dyDescent="0.2">
      <c r="A3" s="8" t="s">
        <v>133</v>
      </c>
      <c r="B3" s="21"/>
      <c r="C3" s="24"/>
      <c r="D3" s="22"/>
      <c r="E3" s="21"/>
      <c r="F3" s="25"/>
    </row>
    <row r="4" spans="1:12" x14ac:dyDescent="0.2">
      <c r="A4" s="41" t="s">
        <v>130</v>
      </c>
      <c r="B4" s="21"/>
      <c r="C4" s="24"/>
      <c r="D4" s="22"/>
      <c r="E4" s="21"/>
      <c r="F4" s="25"/>
    </row>
    <row r="5" spans="1:12" x14ac:dyDescent="0.2">
      <c r="A5" s="21" t="s">
        <v>71</v>
      </c>
      <c r="B5" s="21"/>
      <c r="C5" s="24"/>
      <c r="D5" s="22"/>
      <c r="E5" s="21"/>
      <c r="F5" s="25"/>
    </row>
    <row r="6" spans="1:12" x14ac:dyDescent="0.2">
      <c r="A6" s="126" t="s">
        <v>134</v>
      </c>
      <c r="B6" s="21"/>
      <c r="C6" s="24"/>
      <c r="D6" s="22"/>
      <c r="E6" s="21"/>
      <c r="F6" s="25"/>
    </row>
    <row r="7" spans="1:12" x14ac:dyDescent="0.2">
      <c r="A7" s="19" t="s">
        <v>72</v>
      </c>
      <c r="B7" s="21"/>
      <c r="C7" s="24"/>
      <c r="D7" s="22"/>
      <c r="E7" s="21"/>
      <c r="F7" s="25"/>
    </row>
    <row r="8" spans="1:12" x14ac:dyDescent="0.2">
      <c r="A8" s="19" t="s">
        <v>355</v>
      </c>
      <c r="B8" s="21"/>
      <c r="C8" s="24"/>
      <c r="D8" s="22"/>
      <c r="E8" s="21"/>
      <c r="F8" s="25"/>
    </row>
    <row r="9" spans="1:12" x14ac:dyDescent="0.2">
      <c r="A9" s="19" t="s">
        <v>356</v>
      </c>
      <c r="B9" s="21"/>
      <c r="C9" s="24"/>
      <c r="D9" s="22"/>
      <c r="E9" s="21"/>
      <c r="F9" s="25"/>
    </row>
    <row r="10" spans="1:12" x14ac:dyDescent="0.2">
      <c r="A10" s="19" t="s">
        <v>357</v>
      </c>
      <c r="B10" s="21"/>
      <c r="C10" s="24"/>
      <c r="D10" s="22"/>
      <c r="E10" s="21"/>
      <c r="F10" s="25"/>
    </row>
    <row r="11" spans="1:12" x14ac:dyDescent="0.2">
      <c r="A11" s="19" t="s">
        <v>358</v>
      </c>
      <c r="B11" s="21"/>
      <c r="C11" s="24"/>
      <c r="D11" s="22"/>
      <c r="E11" s="21"/>
      <c r="F11" s="25"/>
    </row>
    <row r="12" spans="1:12" x14ac:dyDescent="0.2">
      <c r="A12" s="19" t="s">
        <v>359</v>
      </c>
      <c r="B12" s="21"/>
      <c r="C12" s="24"/>
      <c r="D12" s="22"/>
      <c r="E12" s="21"/>
      <c r="F12" s="25"/>
    </row>
    <row r="13" spans="1:12" s="41" customFormat="1" x14ac:dyDescent="0.2">
      <c r="A13" s="19" t="s">
        <v>360</v>
      </c>
      <c r="B13" s="37"/>
      <c r="C13" s="38"/>
      <c r="D13" s="39"/>
      <c r="E13" s="37"/>
      <c r="F13" s="40"/>
    </row>
    <row r="14" spans="1:12" s="41" customFormat="1" x14ac:dyDescent="0.2">
      <c r="A14" s="19" t="s">
        <v>361</v>
      </c>
      <c r="B14" s="37"/>
      <c r="C14" s="38"/>
      <c r="D14" s="39"/>
      <c r="E14" s="37"/>
      <c r="F14" s="40"/>
    </row>
    <row r="15" spans="1:12" x14ac:dyDescent="0.2">
      <c r="A15" s="19" t="s">
        <v>362</v>
      </c>
      <c r="B15" s="21"/>
      <c r="C15" s="24"/>
      <c r="D15" s="22"/>
      <c r="E15" s="21"/>
      <c r="F15" s="25"/>
    </row>
    <row r="16" spans="1:12" x14ac:dyDescent="0.2">
      <c r="A16" s="19" t="s">
        <v>363</v>
      </c>
      <c r="B16" s="21"/>
      <c r="C16" s="24"/>
      <c r="D16" s="22"/>
      <c r="E16" s="21"/>
      <c r="F16" s="25"/>
    </row>
    <row r="17" spans="1:6" s="41" customFormat="1" x14ac:dyDescent="0.2">
      <c r="A17" s="19" t="s">
        <v>465</v>
      </c>
      <c r="B17" s="37"/>
      <c r="C17" s="38"/>
      <c r="D17" s="39"/>
      <c r="E17" s="37"/>
      <c r="F17" s="40"/>
    </row>
    <row r="18" spans="1:6" x14ac:dyDescent="0.2">
      <c r="A18" s="124" t="s">
        <v>131</v>
      </c>
      <c r="B18" s="21"/>
      <c r="C18" s="24"/>
      <c r="D18" s="22"/>
      <c r="E18" s="21"/>
      <c r="F18" s="25"/>
    </row>
    <row r="19" spans="1:6" s="41" customFormat="1" x14ac:dyDescent="0.2">
      <c r="A19" s="124"/>
      <c r="B19" s="37"/>
      <c r="C19" s="38"/>
      <c r="D19" s="39"/>
      <c r="E19" s="37"/>
      <c r="F19" s="40"/>
    </row>
    <row r="20" spans="1:6" ht="13.8" x14ac:dyDescent="0.3">
      <c r="A20" s="125" t="s">
        <v>135</v>
      </c>
      <c r="B20" s="21"/>
      <c r="C20" s="24"/>
      <c r="D20" s="22"/>
      <c r="E20" s="21"/>
      <c r="F20" s="25"/>
    </row>
    <row r="21" spans="1:6" x14ac:dyDescent="0.2">
      <c r="A21" s="8" t="s">
        <v>32</v>
      </c>
      <c r="B21" s="25"/>
      <c r="C21" s="25"/>
      <c r="D21" s="25"/>
      <c r="E21" s="25"/>
      <c r="F21" s="25"/>
    </row>
    <row r="22" spans="1:6" s="41" customFormat="1" x14ac:dyDescent="0.2">
      <c r="A22" s="8" t="s">
        <v>136</v>
      </c>
      <c r="B22" s="40"/>
      <c r="C22" s="40"/>
      <c r="D22" s="40"/>
      <c r="E22" s="40"/>
      <c r="F22" s="40"/>
    </row>
    <row r="23" spans="1:6" x14ac:dyDescent="0.2">
      <c r="A23" s="41" t="s">
        <v>130</v>
      </c>
    </row>
    <row r="24" spans="1:6" x14ac:dyDescent="0.2">
      <c r="A24" s="8" t="s">
        <v>566</v>
      </c>
    </row>
    <row r="25" spans="1:6" x14ac:dyDescent="0.2">
      <c r="A25" s="8" t="s">
        <v>567</v>
      </c>
    </row>
    <row r="26" spans="1:6" x14ac:dyDescent="0.2">
      <c r="A26" s="8" t="s">
        <v>137</v>
      </c>
    </row>
    <row r="27" spans="1:6" x14ac:dyDescent="0.2">
      <c r="A27" s="41" t="s">
        <v>138</v>
      </c>
    </row>
    <row r="28" spans="1:6" x14ac:dyDescent="0.2">
      <c r="A28" s="8" t="s">
        <v>151</v>
      </c>
    </row>
    <row r="29" spans="1:6" s="41" customFormat="1" x14ac:dyDescent="0.2">
      <c r="A29" s="8" t="s">
        <v>153</v>
      </c>
    </row>
    <row r="30" spans="1:6" x14ac:dyDescent="0.2">
      <c r="A30" s="8" t="s">
        <v>170</v>
      </c>
    </row>
    <row r="31" spans="1:6" x14ac:dyDescent="0.2">
      <c r="A31" s="8" t="s">
        <v>182</v>
      </c>
    </row>
    <row r="32" spans="1:6" x14ac:dyDescent="0.2">
      <c r="A32" s="8" t="s">
        <v>252</v>
      </c>
    </row>
    <row r="33" spans="1:1" x14ac:dyDescent="0.2">
      <c r="A33" s="8" t="s">
        <v>204</v>
      </c>
    </row>
    <row r="34" spans="1:1" x14ac:dyDescent="0.2">
      <c r="A34" s="25" t="s">
        <v>466</v>
      </c>
    </row>
    <row r="35" spans="1:1" x14ac:dyDescent="0.2">
      <c r="A35" s="25" t="s">
        <v>465</v>
      </c>
    </row>
    <row r="36" spans="1:1" x14ac:dyDescent="0.2">
      <c r="A36" s="41" t="s">
        <v>139</v>
      </c>
    </row>
    <row r="37" spans="1:1" x14ac:dyDescent="0.2">
      <c r="A37" s="8" t="s">
        <v>159</v>
      </c>
    </row>
    <row r="38" spans="1:1" x14ac:dyDescent="0.2">
      <c r="A38" s="8" t="s">
        <v>163</v>
      </c>
    </row>
    <row r="39" spans="1:1" x14ac:dyDescent="0.2">
      <c r="A39" s="8" t="s">
        <v>165</v>
      </c>
    </row>
    <row r="40" spans="1:1" x14ac:dyDescent="0.2">
      <c r="A40" s="8" t="s">
        <v>253</v>
      </c>
    </row>
    <row r="41" spans="1:1" s="41" customFormat="1" x14ac:dyDescent="0.2">
      <c r="A41" s="8" t="s">
        <v>254</v>
      </c>
    </row>
    <row r="42" spans="1:1" x14ac:dyDescent="0.2">
      <c r="A42" s="8" t="s">
        <v>398</v>
      </c>
    </row>
    <row r="43" spans="1:1" x14ac:dyDescent="0.2">
      <c r="A43" s="8" t="s">
        <v>190</v>
      </c>
    </row>
    <row r="44" spans="1:1" x14ac:dyDescent="0.2">
      <c r="A44" s="8" t="s">
        <v>192</v>
      </c>
    </row>
    <row r="45" spans="1:1" x14ac:dyDescent="0.2">
      <c r="A45" s="8" t="s">
        <v>255</v>
      </c>
    </row>
    <row r="46" spans="1:1" x14ac:dyDescent="0.2">
      <c r="A46" s="8" t="s">
        <v>206</v>
      </c>
    </row>
    <row r="47" spans="1:1" x14ac:dyDescent="0.2">
      <c r="A47" s="8" t="s">
        <v>512</v>
      </c>
    </row>
    <row r="48" spans="1:1" x14ac:dyDescent="0.2">
      <c r="A48" s="8" t="s">
        <v>513</v>
      </c>
    </row>
    <row r="49" spans="1:1" x14ac:dyDescent="0.2">
      <c r="A49" s="8" t="s">
        <v>594</v>
      </c>
    </row>
    <row r="50" spans="1:1" x14ac:dyDescent="0.2">
      <c r="A50" s="8" t="s">
        <v>595</v>
      </c>
    </row>
    <row r="51" spans="1:1" x14ac:dyDescent="0.2">
      <c r="A51" s="8" t="s">
        <v>515</v>
      </c>
    </row>
    <row r="52" spans="1:1" x14ac:dyDescent="0.2">
      <c r="A52" s="8" t="s">
        <v>357</v>
      </c>
    </row>
    <row r="53" spans="1:1" x14ac:dyDescent="0.2">
      <c r="A53" s="8" t="s">
        <v>358</v>
      </c>
    </row>
    <row r="54" spans="1:1" x14ac:dyDescent="0.2">
      <c r="A54" s="8" t="s">
        <v>359</v>
      </c>
    </row>
    <row r="55" spans="1:1" x14ac:dyDescent="0.2">
      <c r="A55" s="8" t="s">
        <v>360</v>
      </c>
    </row>
    <row r="56" spans="1:1" x14ac:dyDescent="0.2">
      <c r="A56" s="41" t="s">
        <v>140</v>
      </c>
    </row>
    <row r="57" spans="1:1" x14ac:dyDescent="0.2">
      <c r="A57" s="8" t="s">
        <v>157</v>
      </c>
    </row>
    <row r="58" spans="1:1" s="41" customFormat="1" x14ac:dyDescent="0.2">
      <c r="A58" s="8" t="s">
        <v>176</v>
      </c>
    </row>
    <row r="59" spans="1:1" x14ac:dyDescent="0.2">
      <c r="A59" s="8" t="s">
        <v>141</v>
      </c>
    </row>
    <row r="60" spans="1:1" x14ac:dyDescent="0.2">
      <c r="A60" s="8" t="s">
        <v>462</v>
      </c>
    </row>
    <row r="61" spans="1:1" x14ac:dyDescent="0.2">
      <c r="A61" s="8" t="s">
        <v>185</v>
      </c>
    </row>
    <row r="62" spans="1:1" x14ac:dyDescent="0.2">
      <c r="A62" s="8" t="s">
        <v>187</v>
      </c>
    </row>
    <row r="63" spans="1:1" s="41" customFormat="1" x14ac:dyDescent="0.2">
      <c r="A63" s="8" t="s">
        <v>256</v>
      </c>
    </row>
    <row r="64" spans="1:1" x14ac:dyDescent="0.2">
      <c r="A64" s="8" t="s">
        <v>257</v>
      </c>
    </row>
    <row r="65" spans="1:1" ht="11.25" customHeight="1" x14ac:dyDescent="0.2">
      <c r="A65" s="124" t="s">
        <v>596</v>
      </c>
    </row>
    <row r="67" spans="1:1" ht="13.8" x14ac:dyDescent="0.3">
      <c r="A67" s="125" t="s">
        <v>27</v>
      </c>
    </row>
    <row r="68" spans="1:1" x14ac:dyDescent="0.2">
      <c r="A68" s="8" t="s">
        <v>28</v>
      </c>
    </row>
    <row r="69" spans="1:1" x14ac:dyDescent="0.2">
      <c r="A69" s="41" t="s">
        <v>29</v>
      </c>
    </row>
    <row r="70" spans="1:1" x14ac:dyDescent="0.2">
      <c r="A70" s="8" t="s">
        <v>258</v>
      </c>
    </row>
    <row r="71" spans="1:1" x14ac:dyDescent="0.2">
      <c r="A71" s="8" t="s">
        <v>259</v>
      </c>
    </row>
    <row r="72" spans="1:1" x14ac:dyDescent="0.2">
      <c r="A72" s="8" t="s">
        <v>219</v>
      </c>
    </row>
    <row r="73" spans="1:1" x14ac:dyDescent="0.2">
      <c r="A73" s="41" t="s">
        <v>30</v>
      </c>
    </row>
    <row r="74" spans="1:1" x14ac:dyDescent="0.2">
      <c r="A74" s="8" t="s">
        <v>152</v>
      </c>
    </row>
    <row r="75" spans="1:1" x14ac:dyDescent="0.2">
      <c r="A75" s="8" t="s">
        <v>599</v>
      </c>
    </row>
    <row r="76" spans="1:1" s="41" customFormat="1" x14ac:dyDescent="0.2">
      <c r="A76" s="8" t="s">
        <v>222</v>
      </c>
    </row>
    <row r="77" spans="1:1" x14ac:dyDescent="0.2">
      <c r="A77" s="8" t="s">
        <v>164</v>
      </c>
    </row>
    <row r="78" spans="1:1" x14ac:dyDescent="0.2">
      <c r="A78" s="8" t="s">
        <v>168</v>
      </c>
    </row>
    <row r="79" spans="1:1" x14ac:dyDescent="0.2">
      <c r="A79" s="8" t="s">
        <v>392</v>
      </c>
    </row>
    <row r="80" spans="1:1" s="41" customFormat="1" x14ac:dyDescent="0.2">
      <c r="A80" s="8" t="s">
        <v>230</v>
      </c>
    </row>
    <row r="81" spans="1:1" x14ac:dyDescent="0.2">
      <c r="A81" s="8" t="s">
        <v>231</v>
      </c>
    </row>
    <row r="82" spans="1:1" x14ac:dyDescent="0.2">
      <c r="A82" s="8" t="s">
        <v>600</v>
      </c>
    </row>
    <row r="83" spans="1:1" s="41" customFormat="1" x14ac:dyDescent="0.2">
      <c r="A83" s="8" t="s">
        <v>132</v>
      </c>
    </row>
    <row r="84" spans="1:1" s="41" customFormat="1" x14ac:dyDescent="0.2">
      <c r="A84" s="8"/>
    </row>
    <row r="85" spans="1:1" ht="13.8" x14ac:dyDescent="0.3">
      <c r="A85" s="125" t="s">
        <v>31</v>
      </c>
    </row>
    <row r="86" spans="1:1" x14ac:dyDescent="0.2">
      <c r="A86" s="8" t="s">
        <v>32</v>
      </c>
    </row>
    <row r="87" spans="1:1" s="41" customFormat="1" x14ac:dyDescent="0.2">
      <c r="A87" s="41" t="s">
        <v>33</v>
      </c>
    </row>
    <row r="88" spans="1:1" x14ac:dyDescent="0.2">
      <c r="A88" s="8" t="s">
        <v>260</v>
      </c>
    </row>
    <row r="89" spans="1:1" x14ac:dyDescent="0.2">
      <c r="A89" s="8" t="s">
        <v>261</v>
      </c>
    </row>
    <row r="90" spans="1:1" x14ac:dyDescent="0.2">
      <c r="A90" s="41" t="s">
        <v>115</v>
      </c>
    </row>
    <row r="91" spans="1:1" s="41" customFormat="1" x14ac:dyDescent="0.2">
      <c r="A91" s="8" t="s">
        <v>116</v>
      </c>
    </row>
    <row r="92" spans="1:1" x14ac:dyDescent="0.2">
      <c r="A92" s="124" t="s">
        <v>489</v>
      </c>
    </row>
    <row r="94" spans="1:1" ht="13.8" x14ac:dyDescent="0.3">
      <c r="A94" s="125" t="s">
        <v>129</v>
      </c>
    </row>
    <row r="95" spans="1:1" x14ac:dyDescent="0.2">
      <c r="A95" s="8" t="s">
        <v>28</v>
      </c>
    </row>
    <row r="96" spans="1:1" x14ac:dyDescent="0.2">
      <c r="A96" s="41" t="s">
        <v>33</v>
      </c>
    </row>
    <row r="97" spans="1:1" x14ac:dyDescent="0.2">
      <c r="A97" s="8" t="s">
        <v>267</v>
      </c>
    </row>
    <row r="98" spans="1:1" s="41" customFormat="1" x14ac:dyDescent="0.2">
      <c r="A98" s="8" t="s">
        <v>167</v>
      </c>
    </row>
    <row r="99" spans="1:1" x14ac:dyDescent="0.2">
      <c r="A99" s="41" t="s">
        <v>37</v>
      </c>
    </row>
    <row r="100" spans="1:1" x14ac:dyDescent="0.2">
      <c r="A100" s="8" t="s">
        <v>117</v>
      </c>
    </row>
    <row r="101" spans="1:1" x14ac:dyDescent="0.2">
      <c r="A101" s="124" t="s">
        <v>118</v>
      </c>
    </row>
    <row r="102" spans="1:1" s="41" customFormat="1" x14ac:dyDescent="0.2">
      <c r="A102" s="8"/>
    </row>
    <row r="103" spans="1:1" ht="13.8" x14ac:dyDescent="0.3">
      <c r="A103" s="125" t="s">
        <v>38</v>
      </c>
    </row>
    <row r="104" spans="1:1" x14ac:dyDescent="0.2">
      <c r="A104" s="8" t="s">
        <v>32</v>
      </c>
    </row>
    <row r="105" spans="1:1" s="41" customFormat="1" x14ac:dyDescent="0.2">
      <c r="A105" s="41" t="s">
        <v>39</v>
      </c>
    </row>
    <row r="106" spans="1:1" x14ac:dyDescent="0.2">
      <c r="A106" s="8" t="s">
        <v>268</v>
      </c>
    </row>
    <row r="107" spans="1:1" x14ac:dyDescent="0.2">
      <c r="A107" s="8" t="s">
        <v>260</v>
      </c>
    </row>
    <row r="108" spans="1:1" x14ac:dyDescent="0.2">
      <c r="A108" s="8" t="s">
        <v>490</v>
      </c>
    </row>
    <row r="109" spans="1:1" x14ac:dyDescent="0.2">
      <c r="A109" s="8" t="s">
        <v>267</v>
      </c>
    </row>
    <row r="110" spans="1:1" x14ac:dyDescent="0.2">
      <c r="A110" s="8" t="s">
        <v>167</v>
      </c>
    </row>
    <row r="111" spans="1:1" x14ac:dyDescent="0.2">
      <c r="A111" s="8" t="s">
        <v>226</v>
      </c>
    </row>
    <row r="112" spans="1:1" x14ac:dyDescent="0.2">
      <c r="A112" s="8" t="s">
        <v>228</v>
      </c>
    </row>
    <row r="113" spans="1:1" x14ac:dyDescent="0.2">
      <c r="A113" s="41" t="s">
        <v>119</v>
      </c>
    </row>
    <row r="114" spans="1:1" x14ac:dyDescent="0.2">
      <c r="A114" s="8" t="s">
        <v>120</v>
      </c>
    </row>
    <row r="115" spans="1:1" x14ac:dyDescent="0.2">
      <c r="A115" s="124" t="s">
        <v>121</v>
      </c>
    </row>
    <row r="116" spans="1:1" ht="13.8" x14ac:dyDescent="0.2">
      <c r="A116" s="123"/>
    </row>
    <row r="117" spans="1:1" s="41" customFormat="1" ht="13.8" x14ac:dyDescent="0.3">
      <c r="A117" s="125" t="s">
        <v>40</v>
      </c>
    </row>
    <row r="118" spans="1:1" s="41" customFormat="1" x14ac:dyDescent="0.2">
      <c r="A118" s="8" t="s">
        <v>364</v>
      </c>
    </row>
    <row r="119" spans="1:1" x14ac:dyDescent="0.2">
      <c r="A119" s="41" t="s">
        <v>34</v>
      </c>
    </row>
    <row r="120" spans="1:1" x14ac:dyDescent="0.2">
      <c r="A120" s="8" t="s">
        <v>269</v>
      </c>
    </row>
    <row r="121" spans="1:1" x14ac:dyDescent="0.2">
      <c r="A121" s="8" t="s">
        <v>114</v>
      </c>
    </row>
    <row r="122" spans="1:1" x14ac:dyDescent="0.2">
      <c r="A122" s="41" t="s">
        <v>36</v>
      </c>
    </row>
    <row r="123" spans="1:1" x14ac:dyDescent="0.2">
      <c r="A123" s="8" t="s">
        <v>78</v>
      </c>
    </row>
    <row r="124" spans="1:1" x14ac:dyDescent="0.2">
      <c r="A124" s="8" t="s">
        <v>425</v>
      </c>
    </row>
    <row r="125" spans="1:1" x14ac:dyDescent="0.2">
      <c r="A125" s="8" t="s">
        <v>270</v>
      </c>
    </row>
    <row r="126" spans="1:1" x14ac:dyDescent="0.2">
      <c r="A126" s="8" t="s">
        <v>271</v>
      </c>
    </row>
    <row r="127" spans="1:1" x14ac:dyDescent="0.2">
      <c r="A127" s="8" t="s">
        <v>272</v>
      </c>
    </row>
    <row r="128" spans="1:1" x14ac:dyDescent="0.2">
      <c r="A128" s="8" t="s">
        <v>273</v>
      </c>
    </row>
    <row r="129" spans="1:1" x14ac:dyDescent="0.2">
      <c r="A129" s="8" t="s">
        <v>274</v>
      </c>
    </row>
    <row r="130" spans="1:1" x14ac:dyDescent="0.2">
      <c r="A130" s="8" t="s">
        <v>275</v>
      </c>
    </row>
    <row r="131" spans="1:1" x14ac:dyDescent="0.2">
      <c r="A131" s="8" t="s">
        <v>276</v>
      </c>
    </row>
    <row r="132" spans="1:1" x14ac:dyDescent="0.2">
      <c r="A132" s="8" t="s">
        <v>277</v>
      </c>
    </row>
    <row r="134" spans="1:1" ht="13.8" x14ac:dyDescent="0.3">
      <c r="A134" s="125" t="s">
        <v>426</v>
      </c>
    </row>
    <row r="135" spans="1:1" x14ac:dyDescent="0.2">
      <c r="A135" s="8" t="s">
        <v>32</v>
      </c>
    </row>
    <row r="136" spans="1:1" x14ac:dyDescent="0.2">
      <c r="A136" s="41" t="s">
        <v>34</v>
      </c>
    </row>
    <row r="137" spans="1:1" x14ac:dyDescent="0.2">
      <c r="A137" s="8" t="s">
        <v>352</v>
      </c>
    </row>
    <row r="138" spans="1:1" x14ac:dyDescent="0.2">
      <c r="A138" s="8" t="s">
        <v>262</v>
      </c>
    </row>
    <row r="139" spans="1:1" x14ac:dyDescent="0.2">
      <c r="A139" s="41" t="s">
        <v>35</v>
      </c>
    </row>
    <row r="140" spans="1:1" x14ac:dyDescent="0.2">
      <c r="A140" s="8" t="s">
        <v>105</v>
      </c>
    </row>
    <row r="141" spans="1:1" x14ac:dyDescent="0.2">
      <c r="A141" s="8" t="s">
        <v>427</v>
      </c>
    </row>
    <row r="142" spans="1:1" x14ac:dyDescent="0.2">
      <c r="A142" s="8" t="s">
        <v>197</v>
      </c>
    </row>
    <row r="143" spans="1:1" x14ac:dyDescent="0.2">
      <c r="A143" s="41" t="s">
        <v>36</v>
      </c>
    </row>
    <row r="144" spans="1:1" x14ac:dyDescent="0.2">
      <c r="A144" s="8" t="s">
        <v>263</v>
      </c>
    </row>
    <row r="145" spans="1:1" x14ac:dyDescent="0.2">
      <c r="A145" s="8" t="s">
        <v>161</v>
      </c>
    </row>
    <row r="146" spans="1:1" x14ac:dyDescent="0.2">
      <c r="A146" s="8" t="s">
        <v>353</v>
      </c>
    </row>
    <row r="147" spans="1:1" x14ac:dyDescent="0.2">
      <c r="A147" s="8" t="s">
        <v>428</v>
      </c>
    </row>
    <row r="148" spans="1:1" x14ac:dyDescent="0.2">
      <c r="A148" s="8" t="s">
        <v>193</v>
      </c>
    </row>
    <row r="149" spans="1:1" x14ac:dyDescent="0.2">
      <c r="A149" s="8" t="s">
        <v>264</v>
      </c>
    </row>
    <row r="150" spans="1:1" x14ac:dyDescent="0.2">
      <c r="A150" s="8" t="s">
        <v>516</v>
      </c>
    </row>
    <row r="151" spans="1:1" x14ac:dyDescent="0.2">
      <c r="A151" s="8" t="s">
        <v>517</v>
      </c>
    </row>
    <row r="152" spans="1:1" x14ac:dyDescent="0.2">
      <c r="A152" s="8" t="s">
        <v>265</v>
      </c>
    </row>
    <row r="153" spans="1:1" x14ac:dyDescent="0.2">
      <c r="A153" s="8" t="s">
        <v>502</v>
      </c>
    </row>
    <row r="154" spans="1:1" x14ac:dyDescent="0.2">
      <c r="A154" s="8" t="s">
        <v>518</v>
      </c>
    </row>
    <row r="155" spans="1:1" x14ac:dyDescent="0.2">
      <c r="A155" s="8" t="s">
        <v>266</v>
      </c>
    </row>
    <row r="156" spans="1:1" x14ac:dyDescent="0.2">
      <c r="A156" s="8" t="s">
        <v>217</v>
      </c>
    </row>
    <row r="157" spans="1:1" x14ac:dyDescent="0.2">
      <c r="A157" s="8" t="s">
        <v>160</v>
      </c>
    </row>
    <row r="159" spans="1:1" ht="13.8" x14ac:dyDescent="0.3">
      <c r="A159" s="125" t="s">
        <v>41</v>
      </c>
    </row>
    <row r="160" spans="1:1" x14ac:dyDescent="0.2">
      <c r="A160" s="41" t="s">
        <v>21</v>
      </c>
    </row>
    <row r="161" spans="1:1" x14ac:dyDescent="0.2">
      <c r="A161" s="8" t="s">
        <v>278</v>
      </c>
    </row>
    <row r="162" spans="1:1" x14ac:dyDescent="0.2">
      <c r="A162" s="8" t="s">
        <v>279</v>
      </c>
    </row>
    <row r="163" spans="1:1" x14ac:dyDescent="0.2">
      <c r="A163" s="8" t="s">
        <v>280</v>
      </c>
    </row>
    <row r="164" spans="1:1" x14ac:dyDescent="0.2">
      <c r="A164" s="8" t="s">
        <v>281</v>
      </c>
    </row>
    <row r="165" spans="1:1" x14ac:dyDescent="0.2">
      <c r="A165" s="8" t="s">
        <v>282</v>
      </c>
    </row>
    <row r="166" spans="1:1" x14ac:dyDescent="0.2">
      <c r="A166" s="8" t="s">
        <v>203</v>
      </c>
    </row>
    <row r="167" spans="1:1" x14ac:dyDescent="0.2">
      <c r="A167" s="8" t="s">
        <v>283</v>
      </c>
    </row>
    <row r="168" spans="1:1" x14ac:dyDescent="0.2">
      <c r="A168" s="8" t="s">
        <v>284</v>
      </c>
    </row>
    <row r="169" spans="1:1" x14ac:dyDescent="0.2">
      <c r="A169" s="8" t="s">
        <v>491</v>
      </c>
    </row>
    <row r="171" spans="1:1" ht="13.8" x14ac:dyDescent="0.3">
      <c r="A171" s="125" t="s">
        <v>42</v>
      </c>
    </row>
    <row r="172" spans="1:1" x14ac:dyDescent="0.2">
      <c r="A172" s="41" t="s">
        <v>43</v>
      </c>
    </row>
    <row r="173" spans="1:1" x14ac:dyDescent="0.2">
      <c r="A173" s="8" t="s">
        <v>365</v>
      </c>
    </row>
    <row r="174" spans="1:1" x14ac:dyDescent="0.2">
      <c r="A174" s="8" t="s">
        <v>366</v>
      </c>
    </row>
    <row r="175" spans="1:1" x14ac:dyDescent="0.2">
      <c r="A175" s="8" t="s">
        <v>285</v>
      </c>
    </row>
    <row r="176" spans="1:1" x14ac:dyDescent="0.2">
      <c r="A176" s="8" t="s">
        <v>142</v>
      </c>
    </row>
    <row r="177" spans="1:1" x14ac:dyDescent="0.2">
      <c r="A177" s="8" t="s">
        <v>44</v>
      </c>
    </row>
    <row r="178" spans="1:1" x14ac:dyDescent="0.2">
      <c r="A178" s="41" t="s">
        <v>126</v>
      </c>
    </row>
    <row r="179" spans="1:1" x14ac:dyDescent="0.2">
      <c r="A179" s="8" t="s">
        <v>280</v>
      </c>
    </row>
    <row r="180" spans="1:1" x14ac:dyDescent="0.2">
      <c r="A180" s="8" t="s">
        <v>281</v>
      </c>
    </row>
    <row r="181" spans="1:1" x14ac:dyDescent="0.2">
      <c r="A181" s="8" t="s">
        <v>285</v>
      </c>
    </row>
    <row r="182" spans="1:1" x14ac:dyDescent="0.2">
      <c r="A182" s="8" t="s">
        <v>429</v>
      </c>
    </row>
    <row r="183" spans="1:1" x14ac:dyDescent="0.2">
      <c r="A183" s="8" t="s">
        <v>430</v>
      </c>
    </row>
    <row r="184" spans="1:1" x14ac:dyDescent="0.2">
      <c r="A184" s="8" t="s">
        <v>367</v>
      </c>
    </row>
    <row r="185" spans="1:1" x14ac:dyDescent="0.2">
      <c r="A185" s="8" t="s">
        <v>286</v>
      </c>
    </row>
    <row r="186" spans="1:1" x14ac:dyDescent="0.2">
      <c r="A186" s="8" t="s">
        <v>287</v>
      </c>
    </row>
    <row r="187" spans="1:1" x14ac:dyDescent="0.2">
      <c r="A187" s="8" t="s">
        <v>283</v>
      </c>
    </row>
    <row r="188" spans="1:1" x14ac:dyDescent="0.2">
      <c r="A188" s="8" t="s">
        <v>368</v>
      </c>
    </row>
    <row r="189" spans="1:1" x14ac:dyDescent="0.2">
      <c r="A189" s="8" t="s">
        <v>284</v>
      </c>
    </row>
    <row r="190" spans="1:1" x14ac:dyDescent="0.2">
      <c r="A190" s="8" t="s">
        <v>369</v>
      </c>
    </row>
    <row r="191" spans="1:1" x14ac:dyDescent="0.2">
      <c r="A191" s="8" t="s">
        <v>288</v>
      </c>
    </row>
    <row r="192" spans="1:1" x14ac:dyDescent="0.2">
      <c r="A192" s="8" t="s">
        <v>601</v>
      </c>
    </row>
    <row r="193" spans="1:1" x14ac:dyDescent="0.2">
      <c r="A193" s="8" t="s">
        <v>306</v>
      </c>
    </row>
    <row r="194" spans="1:1" x14ac:dyDescent="0.2">
      <c r="A194" s="8" t="s">
        <v>289</v>
      </c>
    </row>
    <row r="195" spans="1:1" x14ac:dyDescent="0.2">
      <c r="A195" s="8" t="s">
        <v>370</v>
      </c>
    </row>
    <row r="196" spans="1:1" x14ac:dyDescent="0.2">
      <c r="A196" s="8" t="s">
        <v>296</v>
      </c>
    </row>
    <row r="197" spans="1:1" x14ac:dyDescent="0.2">
      <c r="A197" s="8" t="s">
        <v>602</v>
      </c>
    </row>
    <row r="198" spans="1:1" x14ac:dyDescent="0.2">
      <c r="A198" s="8" t="s">
        <v>290</v>
      </c>
    </row>
    <row r="199" spans="1:1" x14ac:dyDescent="0.2">
      <c r="A199" s="8" t="s">
        <v>492</v>
      </c>
    </row>
    <row r="200" spans="1:1" x14ac:dyDescent="0.2">
      <c r="A200" s="8" t="s">
        <v>291</v>
      </c>
    </row>
    <row r="201" spans="1:1" x14ac:dyDescent="0.2">
      <c r="A201" s="8" t="s">
        <v>292</v>
      </c>
    </row>
    <row r="202" spans="1:1" x14ac:dyDescent="0.2">
      <c r="A202" s="8" t="s">
        <v>293</v>
      </c>
    </row>
    <row r="203" spans="1:1" x14ac:dyDescent="0.2">
      <c r="A203" s="8" t="s">
        <v>294</v>
      </c>
    </row>
    <row r="204" spans="1:1" x14ac:dyDescent="0.2">
      <c r="A204" s="8" t="s">
        <v>295</v>
      </c>
    </row>
    <row r="205" spans="1:1" x14ac:dyDescent="0.2">
      <c r="A205" s="8" t="s">
        <v>371</v>
      </c>
    </row>
    <row r="206" spans="1:1" x14ac:dyDescent="0.2">
      <c r="A206" s="8" t="s">
        <v>297</v>
      </c>
    </row>
    <row r="207" spans="1:1" x14ac:dyDescent="0.2">
      <c r="A207" s="8" t="s">
        <v>44</v>
      </c>
    </row>
    <row r="208" spans="1:1" x14ac:dyDescent="0.2">
      <c r="A208" s="8" t="s">
        <v>144</v>
      </c>
    </row>
    <row r="209" spans="1:1" x14ac:dyDescent="0.2">
      <c r="A209" s="124" t="s">
        <v>372</v>
      </c>
    </row>
    <row r="210" spans="1:1" x14ac:dyDescent="0.2">
      <c r="A210" s="124" t="s">
        <v>373</v>
      </c>
    </row>
    <row r="211" spans="1:1" x14ac:dyDescent="0.2">
      <c r="A211" s="124"/>
    </row>
    <row r="212" spans="1:1" ht="13.8" x14ac:dyDescent="0.3">
      <c r="A212" s="125" t="s">
        <v>467</v>
      </c>
    </row>
    <row r="213" spans="1:1" x14ac:dyDescent="0.2">
      <c r="A213" s="41" t="s">
        <v>468</v>
      </c>
    </row>
    <row r="214" spans="1:1" x14ac:dyDescent="0.2">
      <c r="A214" s="8" t="s">
        <v>469</v>
      </c>
    </row>
    <row r="215" spans="1:1" x14ac:dyDescent="0.2">
      <c r="A215" s="8" t="s">
        <v>470</v>
      </c>
    </row>
    <row r="216" spans="1:1" x14ac:dyDescent="0.2">
      <c r="A216" s="8" t="s">
        <v>471</v>
      </c>
    </row>
    <row r="217" spans="1:1" x14ac:dyDescent="0.2">
      <c r="A217" s="8" t="s">
        <v>472</v>
      </c>
    </row>
    <row r="218" spans="1:1" x14ac:dyDescent="0.2">
      <c r="A218" s="8" t="s">
        <v>473</v>
      </c>
    </row>
    <row r="219" spans="1:1" x14ac:dyDescent="0.2">
      <c r="A219" s="8" t="s">
        <v>488</v>
      </c>
    </row>
    <row r="220" spans="1:1" x14ac:dyDescent="0.2">
      <c r="A220" s="8" t="s">
        <v>213</v>
      </c>
    </row>
    <row r="221" spans="1:1" x14ac:dyDescent="0.2">
      <c r="A221" s="8" t="s">
        <v>474</v>
      </c>
    </row>
    <row r="222" spans="1:1" s="124" customFormat="1" x14ac:dyDescent="0.2">
      <c r="A222" s="124" t="s">
        <v>603</v>
      </c>
    </row>
    <row r="224" spans="1:1" ht="13.8" x14ac:dyDescent="0.3">
      <c r="A224" s="125" t="s">
        <v>431</v>
      </c>
    </row>
    <row r="225" spans="1:1" x14ac:dyDescent="0.2">
      <c r="A225" s="8" t="s">
        <v>475</v>
      </c>
    </row>
    <row r="226" spans="1:1" x14ac:dyDescent="0.2">
      <c r="A226" s="41" t="s">
        <v>45</v>
      </c>
    </row>
    <row r="227" spans="1:1" x14ac:dyDescent="0.2">
      <c r="A227" s="8" t="s">
        <v>211</v>
      </c>
    </row>
    <row r="228" spans="1:1" x14ac:dyDescent="0.2">
      <c r="A228" s="8" t="s">
        <v>593</v>
      </c>
    </row>
    <row r="229" spans="1:1" x14ac:dyDescent="0.2">
      <c r="A229" s="8" t="s">
        <v>604</v>
      </c>
    </row>
    <row r="230" spans="1:1" x14ac:dyDescent="0.2">
      <c r="A230" s="41" t="s">
        <v>36</v>
      </c>
    </row>
    <row r="231" spans="1:1" x14ac:dyDescent="0.2">
      <c r="A231" s="8" t="s">
        <v>258</v>
      </c>
    </row>
    <row r="232" spans="1:1" x14ac:dyDescent="0.2">
      <c r="A232" s="8" t="s">
        <v>298</v>
      </c>
    </row>
    <row r="233" spans="1:1" x14ac:dyDescent="0.2">
      <c r="A233" s="8" t="s">
        <v>172</v>
      </c>
    </row>
    <row r="234" spans="1:1" x14ac:dyDescent="0.2">
      <c r="A234" s="8" t="s">
        <v>174</v>
      </c>
    </row>
    <row r="235" spans="1:1" x14ac:dyDescent="0.2">
      <c r="A235" s="8" t="s">
        <v>299</v>
      </c>
    </row>
    <row r="236" spans="1:1" x14ac:dyDescent="0.2">
      <c r="A236" s="8" t="s">
        <v>300</v>
      </c>
    </row>
    <row r="237" spans="1:1" x14ac:dyDescent="0.2">
      <c r="A237" s="8" t="s">
        <v>301</v>
      </c>
    </row>
    <row r="238" spans="1:1" x14ac:dyDescent="0.2">
      <c r="A238" s="8" t="s">
        <v>432</v>
      </c>
    </row>
    <row r="239" spans="1:1" x14ac:dyDescent="0.2">
      <c r="A239" s="8" t="s">
        <v>433</v>
      </c>
    </row>
    <row r="240" spans="1:1" x14ac:dyDescent="0.2">
      <c r="A240" s="8" t="s">
        <v>22</v>
      </c>
    </row>
    <row r="242" spans="1:1" ht="13.8" x14ac:dyDescent="0.3">
      <c r="A242" s="125" t="s">
        <v>46</v>
      </c>
    </row>
    <row r="243" spans="1:1" x14ac:dyDescent="0.2">
      <c r="A243" s="8" t="s">
        <v>32</v>
      </c>
    </row>
    <row r="244" spans="1:1" x14ac:dyDescent="0.2">
      <c r="A244" s="41" t="s">
        <v>34</v>
      </c>
    </row>
    <row r="245" spans="1:1" x14ac:dyDescent="0.2">
      <c r="A245" s="8" t="s">
        <v>226</v>
      </c>
    </row>
    <row r="246" spans="1:1" x14ac:dyDescent="0.2">
      <c r="A246" s="8" t="s">
        <v>228</v>
      </c>
    </row>
    <row r="247" spans="1:1" x14ac:dyDescent="0.2">
      <c r="A247" s="41" t="s">
        <v>126</v>
      </c>
    </row>
    <row r="248" spans="1:1" x14ac:dyDescent="0.2">
      <c r="A248" s="8" t="s">
        <v>122</v>
      </c>
    </row>
    <row r="249" spans="1:1" x14ac:dyDescent="0.2">
      <c r="A249" s="124" t="s">
        <v>123</v>
      </c>
    </row>
    <row r="251" spans="1:1" ht="13.8" x14ac:dyDescent="0.3">
      <c r="A251" s="125" t="s">
        <v>47</v>
      </c>
    </row>
    <row r="252" spans="1:1" s="41" customFormat="1" x14ac:dyDescent="0.2">
      <c r="A252" s="8" t="s">
        <v>32</v>
      </c>
    </row>
    <row r="253" spans="1:1" x14ac:dyDescent="0.2">
      <c r="A253" s="41" t="s">
        <v>34</v>
      </c>
    </row>
    <row r="254" spans="1:1" x14ac:dyDescent="0.2">
      <c r="A254" s="8" t="s">
        <v>102</v>
      </c>
    </row>
    <row r="255" spans="1:1" x14ac:dyDescent="0.2">
      <c r="A255" s="8" t="s">
        <v>93</v>
      </c>
    </row>
    <row r="256" spans="1:1" s="41" customFormat="1" x14ac:dyDescent="0.2">
      <c r="A256" s="41" t="s">
        <v>48</v>
      </c>
    </row>
    <row r="257" spans="1:1" x14ac:dyDescent="0.2">
      <c r="A257" s="8" t="s">
        <v>434</v>
      </c>
    </row>
    <row r="258" spans="1:1" x14ac:dyDescent="0.2">
      <c r="A258" s="124" t="s">
        <v>124</v>
      </c>
    </row>
    <row r="259" spans="1:1" x14ac:dyDescent="0.2">
      <c r="A259" s="124"/>
    </row>
    <row r="260" spans="1:1" ht="13.8" x14ac:dyDescent="0.3">
      <c r="A260" s="125" t="s">
        <v>63</v>
      </c>
    </row>
    <row r="261" spans="1:1" x14ac:dyDescent="0.2">
      <c r="A261" s="8" t="s">
        <v>32</v>
      </c>
    </row>
    <row r="262" spans="1:1" x14ac:dyDescent="0.2">
      <c r="A262" s="41" t="s">
        <v>435</v>
      </c>
    </row>
    <row r="263" spans="1:1" x14ac:dyDescent="0.2">
      <c r="A263" s="124" t="s">
        <v>436</v>
      </c>
    </row>
    <row r="264" spans="1:1" x14ac:dyDescent="0.2">
      <c r="A264" s="8" t="s">
        <v>127</v>
      </c>
    </row>
    <row r="265" spans="1:1" x14ac:dyDescent="0.2">
      <c r="A265" s="8" t="s">
        <v>437</v>
      </c>
    </row>
    <row r="266" spans="1:1" x14ac:dyDescent="0.2">
      <c r="A266" s="8" t="s">
        <v>438</v>
      </c>
    </row>
    <row r="267" spans="1:1" x14ac:dyDescent="0.2">
      <c r="A267" s="41" t="s">
        <v>126</v>
      </c>
    </row>
    <row r="268" spans="1:1" x14ac:dyDescent="0.2">
      <c r="A268" s="8" t="s">
        <v>493</v>
      </c>
    </row>
    <row r="269" spans="1:1" x14ac:dyDescent="0.2">
      <c r="A269" s="8" t="s">
        <v>494</v>
      </c>
    </row>
    <row r="270" spans="1:1" x14ac:dyDescent="0.2">
      <c r="A270" s="124" t="s">
        <v>125</v>
      </c>
    </row>
    <row r="271" spans="1:1" ht="13.8" x14ac:dyDescent="0.2">
      <c r="A271" s="123"/>
    </row>
    <row r="272" spans="1:1" ht="13.8" x14ac:dyDescent="0.3">
      <c r="A272" s="125" t="s">
        <v>495</v>
      </c>
    </row>
    <row r="273" spans="1:1" x14ac:dyDescent="0.2">
      <c r="A273" s="41" t="s">
        <v>496</v>
      </c>
    </row>
    <row r="274" spans="1:1" x14ac:dyDescent="0.2">
      <c r="A274" s="8" t="s">
        <v>497</v>
      </c>
    </row>
    <row r="275" spans="1:1" x14ac:dyDescent="0.2">
      <c r="A275" s="8" t="s">
        <v>265</v>
      </c>
    </row>
    <row r="276" spans="1:1" x14ac:dyDescent="0.2">
      <c r="A276" s="8" t="s">
        <v>498</v>
      </c>
    </row>
    <row r="277" spans="1:1" x14ac:dyDescent="0.2">
      <c r="A277" s="8" t="s">
        <v>499</v>
      </c>
    </row>
    <row r="278" spans="1:1" x14ac:dyDescent="0.2">
      <c r="A278" s="41" t="s">
        <v>500</v>
      </c>
    </row>
    <row r="279" spans="1:1" x14ac:dyDescent="0.2">
      <c r="A279" s="8" t="s">
        <v>501</v>
      </c>
    </row>
    <row r="280" spans="1:1" x14ac:dyDescent="0.2">
      <c r="A280" s="8" t="s">
        <v>502</v>
      </c>
    </row>
    <row r="281" spans="1:1" x14ac:dyDescent="0.2">
      <c r="A281" s="8" t="s">
        <v>503</v>
      </c>
    </row>
    <row r="282" spans="1:1" x14ac:dyDescent="0.2">
      <c r="A282" s="8" t="s">
        <v>504</v>
      </c>
    </row>
    <row r="283" spans="1:1" x14ac:dyDescent="0.2">
      <c r="A283" s="8" t="s">
        <v>505</v>
      </c>
    </row>
    <row r="285" spans="1:1" ht="13.8" x14ac:dyDescent="0.3">
      <c r="A285" s="125" t="s">
        <v>49</v>
      </c>
    </row>
    <row r="286" spans="1:1" x14ac:dyDescent="0.2">
      <c r="A286" s="8" t="s">
        <v>32</v>
      </c>
    </row>
    <row r="287" spans="1:1" x14ac:dyDescent="0.2">
      <c r="A287" s="41" t="s">
        <v>34</v>
      </c>
    </row>
    <row r="288" spans="1:1" x14ac:dyDescent="0.2">
      <c r="A288" s="8" t="s">
        <v>439</v>
      </c>
    </row>
    <row r="289" spans="1:2" x14ac:dyDescent="0.2">
      <c r="A289" s="8" t="s">
        <v>302</v>
      </c>
    </row>
    <row r="290" spans="1:2" x14ac:dyDescent="0.2">
      <c r="A290" s="41" t="s">
        <v>440</v>
      </c>
      <c r="B290" s="41"/>
    </row>
    <row r="291" spans="1:2" s="41" customFormat="1" x14ac:dyDescent="0.2">
      <c r="A291" s="8" t="s">
        <v>605</v>
      </c>
      <c r="B291" s="8"/>
    </row>
    <row r="293" spans="1:2" ht="13.8" x14ac:dyDescent="0.3">
      <c r="A293" s="125" t="s">
        <v>50</v>
      </c>
    </row>
    <row r="294" spans="1:2" x14ac:dyDescent="0.2">
      <c r="A294" s="8" t="s">
        <v>32</v>
      </c>
    </row>
    <row r="295" spans="1:2" x14ac:dyDescent="0.2">
      <c r="A295" s="41" t="s">
        <v>45</v>
      </c>
    </row>
    <row r="296" spans="1:2" x14ac:dyDescent="0.2">
      <c r="A296" s="8" t="s">
        <v>597</v>
      </c>
    </row>
    <row r="297" spans="1:2" x14ac:dyDescent="0.2">
      <c r="A297" s="8" t="s">
        <v>432</v>
      </c>
    </row>
    <row r="298" spans="1:2" x14ac:dyDescent="0.2">
      <c r="A298" s="8" t="s">
        <v>305</v>
      </c>
    </row>
    <row r="299" spans="1:2" x14ac:dyDescent="0.2">
      <c r="A299" s="8" t="s">
        <v>44</v>
      </c>
    </row>
    <row r="300" spans="1:2" x14ac:dyDescent="0.2">
      <c r="A300" s="8" t="s">
        <v>142</v>
      </c>
    </row>
    <row r="301" spans="1:2" x14ac:dyDescent="0.2">
      <c r="A301" s="41" t="s">
        <v>36</v>
      </c>
    </row>
    <row r="302" spans="1:2" x14ac:dyDescent="0.2">
      <c r="A302" s="8" t="s">
        <v>298</v>
      </c>
    </row>
    <row r="303" spans="1:2" x14ac:dyDescent="0.2">
      <c r="A303" s="8" t="s">
        <v>278</v>
      </c>
    </row>
    <row r="304" spans="1:2" x14ac:dyDescent="0.2">
      <c r="A304" s="8" t="s">
        <v>279</v>
      </c>
    </row>
    <row r="305" spans="1:2" x14ac:dyDescent="0.2">
      <c r="A305" s="8" t="s">
        <v>280</v>
      </c>
    </row>
    <row r="306" spans="1:2" x14ac:dyDescent="0.2">
      <c r="A306" s="8" t="s">
        <v>281</v>
      </c>
    </row>
    <row r="307" spans="1:2" x14ac:dyDescent="0.2">
      <c r="A307" s="8" t="s">
        <v>285</v>
      </c>
    </row>
    <row r="308" spans="1:2" s="41" customFormat="1" x14ac:dyDescent="0.2">
      <c r="A308" s="8" t="s">
        <v>429</v>
      </c>
      <c r="B308" s="8"/>
    </row>
    <row r="309" spans="1:2" s="41" customFormat="1" x14ac:dyDescent="0.2">
      <c r="A309" s="8" t="s">
        <v>430</v>
      </c>
      <c r="B309" s="8"/>
    </row>
    <row r="310" spans="1:2" x14ac:dyDescent="0.2">
      <c r="A310" s="8" t="s">
        <v>374</v>
      </c>
    </row>
    <row r="311" spans="1:2" x14ac:dyDescent="0.2">
      <c r="A311" s="8" t="s">
        <v>367</v>
      </c>
    </row>
    <row r="312" spans="1:2" x14ac:dyDescent="0.2">
      <c r="A312" s="8" t="s">
        <v>286</v>
      </c>
    </row>
    <row r="313" spans="1:2" x14ac:dyDescent="0.2">
      <c r="A313" s="8" t="s">
        <v>287</v>
      </c>
    </row>
    <row r="314" spans="1:2" x14ac:dyDescent="0.2">
      <c r="A314" s="8" t="s">
        <v>283</v>
      </c>
    </row>
    <row r="315" spans="1:2" x14ac:dyDescent="0.2">
      <c r="A315" s="8" t="s">
        <v>368</v>
      </c>
    </row>
    <row r="316" spans="1:2" x14ac:dyDescent="0.2">
      <c r="A316" s="8" t="s">
        <v>284</v>
      </c>
    </row>
    <row r="317" spans="1:2" x14ac:dyDescent="0.2">
      <c r="A317" s="8" t="s">
        <v>375</v>
      </c>
      <c r="B317" s="41"/>
    </row>
    <row r="318" spans="1:2" x14ac:dyDescent="0.2">
      <c r="A318" s="8" t="s">
        <v>288</v>
      </c>
      <c r="B318" s="41"/>
    </row>
    <row r="319" spans="1:2" x14ac:dyDescent="0.2">
      <c r="A319" s="8" t="s">
        <v>306</v>
      </c>
    </row>
    <row r="320" spans="1:2" x14ac:dyDescent="0.2">
      <c r="A320" s="8" t="s">
        <v>289</v>
      </c>
    </row>
    <row r="321" spans="1:1" x14ac:dyDescent="0.2">
      <c r="A321" s="8" t="s">
        <v>370</v>
      </c>
    </row>
    <row r="322" spans="1:1" x14ac:dyDescent="0.2">
      <c r="A322" s="8" t="s">
        <v>296</v>
      </c>
    </row>
    <row r="323" spans="1:1" x14ac:dyDescent="0.2">
      <c r="A323" s="8" t="s">
        <v>290</v>
      </c>
    </row>
    <row r="324" spans="1:1" x14ac:dyDescent="0.2">
      <c r="A324" s="8" t="s">
        <v>491</v>
      </c>
    </row>
    <row r="325" spans="1:1" x14ac:dyDescent="0.2">
      <c r="A325" s="8" t="s">
        <v>291</v>
      </c>
    </row>
    <row r="326" spans="1:1" x14ac:dyDescent="0.2">
      <c r="A326" s="8" t="s">
        <v>292</v>
      </c>
    </row>
    <row r="327" spans="1:1" x14ac:dyDescent="0.2">
      <c r="A327" s="8" t="s">
        <v>293</v>
      </c>
    </row>
    <row r="328" spans="1:1" x14ac:dyDescent="0.2">
      <c r="A328" s="8" t="s">
        <v>294</v>
      </c>
    </row>
    <row r="329" spans="1:1" x14ac:dyDescent="0.2">
      <c r="A329" s="8" t="s">
        <v>295</v>
      </c>
    </row>
    <row r="330" spans="1:1" x14ac:dyDescent="0.2">
      <c r="A330" s="8" t="s">
        <v>297</v>
      </c>
    </row>
    <row r="331" spans="1:1" x14ac:dyDescent="0.2">
      <c r="A331" s="8" t="s">
        <v>44</v>
      </c>
    </row>
    <row r="332" spans="1:1" x14ac:dyDescent="0.2">
      <c r="A332" s="8" t="s">
        <v>143</v>
      </c>
    </row>
    <row r="333" spans="1:1" x14ac:dyDescent="0.2">
      <c r="A333" s="124" t="s">
        <v>376</v>
      </c>
    </row>
    <row r="334" spans="1:1" x14ac:dyDescent="0.2">
      <c r="A334" s="124" t="s">
        <v>377</v>
      </c>
    </row>
    <row r="335" spans="1:1" x14ac:dyDescent="0.2">
      <c r="A335" s="124"/>
    </row>
    <row r="336" spans="1:1" ht="13.8" x14ac:dyDescent="0.3">
      <c r="A336" s="125" t="s">
        <v>51</v>
      </c>
    </row>
    <row r="337" spans="1:1" x14ac:dyDescent="0.2">
      <c r="A337" s="8" t="s">
        <v>32</v>
      </c>
    </row>
    <row r="338" spans="1:1" x14ac:dyDescent="0.2">
      <c r="A338" s="41" t="s">
        <v>52</v>
      </c>
    </row>
    <row r="339" spans="1:1" x14ac:dyDescent="0.2">
      <c r="A339" s="8" t="s">
        <v>378</v>
      </c>
    </row>
    <row r="340" spans="1:1" x14ac:dyDescent="0.2">
      <c r="A340" s="41" t="s">
        <v>53</v>
      </c>
    </row>
    <row r="341" spans="1:1" x14ac:dyDescent="0.2">
      <c r="A341" s="8" t="s">
        <v>606</v>
      </c>
    </row>
    <row r="342" spans="1:1" x14ac:dyDescent="0.2">
      <c r="A342" s="8" t="s">
        <v>100</v>
      </c>
    </row>
    <row r="343" spans="1:1" x14ac:dyDescent="0.2">
      <c r="A343" s="8" t="s">
        <v>598</v>
      </c>
    </row>
    <row r="344" spans="1:1" x14ac:dyDescent="0.2">
      <c r="A344" s="8" t="s">
        <v>307</v>
      </c>
    </row>
    <row r="345" spans="1:1" x14ac:dyDescent="0.2">
      <c r="A345" s="8" t="s">
        <v>308</v>
      </c>
    </row>
    <row r="346" spans="1:1" x14ac:dyDescent="0.2">
      <c r="A346" s="8" t="s">
        <v>379</v>
      </c>
    </row>
    <row r="347" spans="1:1" x14ac:dyDescent="0.2">
      <c r="A347" s="8" t="s">
        <v>309</v>
      </c>
    </row>
    <row r="348" spans="1:1" x14ac:dyDescent="0.2">
      <c r="A348" s="8" t="s">
        <v>607</v>
      </c>
    </row>
    <row r="349" spans="1:1" x14ac:dyDescent="0.2">
      <c r="A349" s="8" t="s">
        <v>399</v>
      </c>
    </row>
    <row r="350" spans="1:1" x14ac:dyDescent="0.2">
      <c r="A350" s="8" t="s">
        <v>310</v>
      </c>
    </row>
    <row r="351" spans="1:1" x14ac:dyDescent="0.2">
      <c r="A351" s="8" t="s">
        <v>380</v>
      </c>
    </row>
    <row r="352" spans="1:1" x14ac:dyDescent="0.2">
      <c r="A352" s="8" t="s">
        <v>609</v>
      </c>
    </row>
    <row r="353" spans="1:1" x14ac:dyDescent="0.2">
      <c r="A353" s="8" t="s">
        <v>311</v>
      </c>
    </row>
  </sheetData>
  <mergeCells count="1">
    <mergeCell ref="A1:L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activeCell="I20" sqref="I20"/>
    </sheetView>
  </sheetViews>
  <sheetFormatPr defaultRowHeight="14.4" x14ac:dyDescent="0.3"/>
  <sheetData>
    <row r="1" spans="1:9" ht="17.399999999999999" x14ac:dyDescent="0.3">
      <c r="A1" s="315" t="s">
        <v>232</v>
      </c>
      <c r="B1" s="315"/>
      <c r="C1" s="315"/>
      <c r="D1" s="315"/>
      <c r="E1" s="315"/>
      <c r="F1" s="315"/>
      <c r="G1" s="315"/>
    </row>
    <row r="2" spans="1:9" ht="11.25" customHeight="1" x14ac:dyDescent="0.3">
      <c r="A2" s="129"/>
    </row>
    <row r="3" spans="1:9" x14ac:dyDescent="0.3">
      <c r="A3" s="130" t="s">
        <v>381</v>
      </c>
      <c r="B3" s="64"/>
      <c r="C3" s="64"/>
      <c r="D3" s="64"/>
      <c r="E3" s="64"/>
      <c r="F3" s="64"/>
      <c r="G3" s="64"/>
      <c r="H3" s="64"/>
      <c r="I3" s="64"/>
    </row>
    <row r="4" spans="1:9" x14ac:dyDescent="0.3">
      <c r="A4" s="316" t="s">
        <v>233</v>
      </c>
      <c r="B4" s="316"/>
      <c r="C4" s="316"/>
      <c r="D4" s="316"/>
      <c r="E4" s="316"/>
      <c r="F4" s="316"/>
      <c r="G4" s="316"/>
      <c r="H4" s="64"/>
      <c r="I4" s="64"/>
    </row>
    <row r="5" spans="1:9" x14ac:dyDescent="0.3">
      <c r="A5" s="131"/>
      <c r="B5" s="64"/>
      <c r="C5" s="64"/>
      <c r="D5" s="64"/>
      <c r="E5" s="64"/>
      <c r="F5" s="64"/>
      <c r="G5" s="64"/>
      <c r="H5" s="64"/>
      <c r="I5" s="64"/>
    </row>
    <row r="6" spans="1:9" x14ac:dyDescent="0.3">
      <c r="A6" s="130" t="s">
        <v>463</v>
      </c>
      <c r="B6" s="64"/>
      <c r="C6" s="64"/>
      <c r="D6" s="64"/>
      <c r="E6" s="64"/>
      <c r="F6" s="64"/>
      <c r="G6" s="64"/>
      <c r="H6" s="64"/>
      <c r="I6" s="64"/>
    </row>
    <row r="7" spans="1:9" x14ac:dyDescent="0.3">
      <c r="A7" s="316" t="s">
        <v>234</v>
      </c>
      <c r="B7" s="316"/>
      <c r="C7" s="316"/>
      <c r="D7" s="316"/>
      <c r="E7" s="316"/>
      <c r="F7" s="316"/>
      <c r="G7" s="316"/>
      <c r="H7" s="64"/>
      <c r="I7" s="64"/>
    </row>
    <row r="8" spans="1:9" x14ac:dyDescent="0.3">
      <c r="A8" s="183"/>
      <c r="B8" s="183"/>
      <c r="C8" s="183"/>
      <c r="D8" s="183"/>
      <c r="E8" s="183"/>
      <c r="F8" s="183"/>
      <c r="G8" s="183"/>
      <c r="H8" s="64"/>
      <c r="I8" s="64"/>
    </row>
    <row r="9" spans="1:9" x14ac:dyDescent="0.3">
      <c r="A9" s="130" t="s">
        <v>236</v>
      </c>
      <c r="B9" s="64"/>
      <c r="C9" s="64"/>
      <c r="D9" s="64"/>
      <c r="E9" s="64"/>
      <c r="F9" s="64"/>
      <c r="G9" s="64"/>
      <c r="H9" s="64"/>
      <c r="I9" s="64"/>
    </row>
    <row r="10" spans="1:9" x14ac:dyDescent="0.3">
      <c r="A10" s="316" t="s">
        <v>237</v>
      </c>
      <c r="B10" s="316"/>
      <c r="C10" s="316"/>
      <c r="D10" s="316"/>
      <c r="E10" s="316"/>
      <c r="F10" s="316"/>
      <c r="G10" s="316"/>
      <c r="H10" s="316"/>
      <c r="I10" s="64"/>
    </row>
    <row r="11" spans="1:9" x14ac:dyDescent="0.3">
      <c r="A11" s="183"/>
      <c r="B11" s="183"/>
      <c r="C11" s="183"/>
      <c r="D11" s="183"/>
      <c r="E11" s="183"/>
      <c r="F11" s="183"/>
      <c r="G11" s="183"/>
      <c r="H11" s="64"/>
      <c r="I11" s="64"/>
    </row>
    <row r="12" spans="1:9" x14ac:dyDescent="0.3">
      <c r="A12" s="130" t="s">
        <v>382</v>
      </c>
      <c r="B12" s="64"/>
      <c r="C12" s="64"/>
      <c r="D12" s="64"/>
      <c r="E12" s="64"/>
      <c r="F12" s="64"/>
      <c r="G12" s="64"/>
      <c r="H12" s="64"/>
      <c r="I12" s="64"/>
    </row>
    <row r="13" spans="1:9" x14ac:dyDescent="0.3">
      <c r="A13" s="316" t="s">
        <v>235</v>
      </c>
      <c r="B13" s="316"/>
      <c r="C13" s="316"/>
      <c r="D13" s="316"/>
      <c r="E13" s="316"/>
      <c r="F13" s="316"/>
      <c r="G13" s="316"/>
      <c r="H13" s="64"/>
      <c r="I13" s="64"/>
    </row>
    <row r="14" spans="1:9" x14ac:dyDescent="0.3">
      <c r="A14" s="132"/>
      <c r="B14" s="64"/>
      <c r="C14" s="64"/>
      <c r="D14" s="64"/>
      <c r="E14" s="64"/>
      <c r="F14" s="64"/>
      <c r="G14" s="64"/>
      <c r="H14" s="64"/>
      <c r="I14" s="64"/>
    </row>
    <row r="15" spans="1:9" x14ac:dyDescent="0.3">
      <c r="A15" s="130" t="s">
        <v>387</v>
      </c>
      <c r="B15" s="64"/>
      <c r="C15" s="64"/>
      <c r="D15" s="64"/>
      <c r="E15" s="64"/>
      <c r="F15" s="64"/>
      <c r="G15" s="64"/>
      <c r="H15" s="64"/>
      <c r="I15" s="64"/>
    </row>
    <row r="16" spans="1:9" x14ac:dyDescent="0.3">
      <c r="A16" s="313" t="s">
        <v>388</v>
      </c>
      <c r="B16" s="314"/>
      <c r="C16" s="314"/>
      <c r="D16" s="314"/>
      <c r="E16" s="314"/>
      <c r="F16" s="314"/>
      <c r="G16" s="314"/>
      <c r="H16" s="314"/>
      <c r="I16" s="314"/>
    </row>
    <row r="17" spans="1:9" x14ac:dyDescent="0.3">
      <c r="A17" s="181"/>
      <c r="B17" s="182"/>
      <c r="C17" s="182"/>
      <c r="D17" s="182"/>
      <c r="E17" s="182"/>
      <c r="F17" s="182"/>
      <c r="G17" s="182"/>
      <c r="H17" s="182"/>
      <c r="I17" s="182"/>
    </row>
    <row r="18" spans="1:9" x14ac:dyDescent="0.3">
      <c r="A18" s="130" t="s">
        <v>389</v>
      </c>
      <c r="B18" s="64"/>
      <c r="C18" s="64"/>
      <c r="D18" s="64"/>
      <c r="E18" s="64"/>
      <c r="F18" s="64"/>
      <c r="G18" s="64"/>
      <c r="H18" s="182"/>
      <c r="I18" s="182"/>
    </row>
    <row r="19" spans="1:9" x14ac:dyDescent="0.3">
      <c r="A19" s="317" t="s">
        <v>390</v>
      </c>
      <c r="B19" s="316"/>
      <c r="C19" s="316"/>
      <c r="D19" s="316"/>
      <c r="E19" s="316"/>
      <c r="F19" s="316"/>
      <c r="G19" s="316"/>
      <c r="H19" s="182"/>
      <c r="I19" s="182"/>
    </row>
    <row r="20" spans="1:9" x14ac:dyDescent="0.3">
      <c r="A20" s="131"/>
      <c r="B20" s="64"/>
      <c r="C20" s="64"/>
      <c r="D20" s="64"/>
      <c r="E20" s="64"/>
      <c r="F20" s="64"/>
      <c r="G20" s="64"/>
      <c r="H20" s="64"/>
      <c r="I20" s="64"/>
    </row>
    <row r="21" spans="1:9" x14ac:dyDescent="0.3">
      <c r="A21" s="130" t="s">
        <v>238</v>
      </c>
      <c r="B21" s="64"/>
      <c r="C21" s="64"/>
      <c r="D21" s="64"/>
      <c r="E21" s="64"/>
      <c r="F21" s="64"/>
      <c r="G21" s="64"/>
      <c r="H21" s="64"/>
      <c r="I21" s="64"/>
    </row>
    <row r="22" spans="1:9" x14ac:dyDescent="0.3">
      <c r="A22" s="316" t="s">
        <v>239</v>
      </c>
      <c r="B22" s="316"/>
      <c r="C22" s="316"/>
      <c r="D22" s="316"/>
      <c r="E22" s="316"/>
      <c r="F22" s="316"/>
      <c r="G22" s="316"/>
      <c r="H22" s="64"/>
      <c r="I22" s="64"/>
    </row>
    <row r="23" spans="1:9" x14ac:dyDescent="0.3">
      <c r="A23" s="131"/>
      <c r="B23" s="64"/>
      <c r="C23" s="64"/>
      <c r="D23" s="64"/>
      <c r="E23" s="64"/>
      <c r="F23" s="64"/>
      <c r="G23" s="64"/>
      <c r="H23" s="64"/>
      <c r="I23" s="64"/>
    </row>
    <row r="24" spans="1:9" x14ac:dyDescent="0.3">
      <c r="A24" s="130" t="s">
        <v>240</v>
      </c>
      <c r="B24" s="64"/>
      <c r="C24" s="64"/>
      <c r="D24" s="64"/>
      <c r="E24" s="64"/>
      <c r="F24" s="64"/>
      <c r="G24" s="64"/>
      <c r="H24" s="64"/>
      <c r="I24" s="64"/>
    </row>
    <row r="25" spans="1:9" x14ac:dyDescent="0.3">
      <c r="A25" s="316" t="s">
        <v>241</v>
      </c>
      <c r="B25" s="316"/>
      <c r="C25" s="316"/>
      <c r="D25" s="316"/>
      <c r="E25" s="316"/>
      <c r="F25" s="316"/>
      <c r="G25" s="316"/>
      <c r="H25" s="64"/>
      <c r="I25" s="64"/>
    </row>
    <row r="26" spans="1:9" x14ac:dyDescent="0.3">
      <c r="A26" s="131"/>
      <c r="B26" s="64"/>
      <c r="C26" s="64"/>
      <c r="D26" s="64"/>
      <c r="E26" s="64"/>
      <c r="F26" s="64"/>
      <c r="G26" s="64"/>
      <c r="H26" s="64"/>
      <c r="I26" s="64"/>
    </row>
    <row r="27" spans="1:9" x14ac:dyDescent="0.3">
      <c r="A27" s="130" t="s">
        <v>242</v>
      </c>
      <c r="B27" s="64"/>
      <c r="C27" s="64"/>
      <c r="D27" s="64"/>
      <c r="E27" s="64"/>
      <c r="F27" s="64"/>
      <c r="G27" s="64"/>
      <c r="H27" s="64"/>
      <c r="I27" s="64"/>
    </row>
    <row r="28" spans="1:9" x14ac:dyDescent="0.3">
      <c r="A28" s="316" t="s">
        <v>243</v>
      </c>
      <c r="B28" s="316"/>
      <c r="C28" s="316"/>
      <c r="D28" s="316"/>
      <c r="E28" s="316"/>
      <c r="F28" s="316"/>
      <c r="G28" s="316"/>
      <c r="H28" s="64"/>
      <c r="I28" s="64"/>
    </row>
    <row r="29" spans="1:9" x14ac:dyDescent="0.3">
      <c r="A29" s="131"/>
      <c r="B29" s="64"/>
      <c r="C29" s="64"/>
      <c r="D29" s="64"/>
      <c r="E29" s="64"/>
      <c r="F29" s="64"/>
      <c r="G29" s="64"/>
      <c r="H29" s="64"/>
      <c r="I29" s="64"/>
    </row>
    <row r="30" spans="1:9" x14ac:dyDescent="0.3">
      <c r="A30" s="130" t="s">
        <v>424</v>
      </c>
      <c r="B30" s="64"/>
      <c r="C30" s="64"/>
      <c r="D30" s="64"/>
      <c r="E30" s="64"/>
      <c r="F30" s="64"/>
      <c r="G30" s="64"/>
      <c r="H30" s="64"/>
      <c r="I30" s="64"/>
    </row>
    <row r="31" spans="1:9" x14ac:dyDescent="0.3">
      <c r="A31" s="155" t="s">
        <v>464</v>
      </c>
      <c r="B31" s="132"/>
      <c r="C31" s="132"/>
      <c r="D31" s="132"/>
      <c r="E31" s="132"/>
      <c r="F31" s="132"/>
      <c r="G31" s="132"/>
      <c r="H31" s="64"/>
      <c r="I31" s="64"/>
    </row>
    <row r="32" spans="1:9" x14ac:dyDescent="0.3">
      <c r="A32" s="131"/>
      <c r="B32" s="64"/>
      <c r="C32" s="64"/>
      <c r="D32" s="64"/>
      <c r="E32" s="64"/>
      <c r="F32" s="64"/>
      <c r="G32" s="64"/>
      <c r="H32" s="64"/>
      <c r="I32" s="64"/>
    </row>
    <row r="33" spans="1:9" x14ac:dyDescent="0.3">
      <c r="A33" s="130" t="s">
        <v>244</v>
      </c>
      <c r="B33" s="64"/>
      <c r="C33" s="64"/>
      <c r="D33" s="64"/>
      <c r="E33" s="64"/>
      <c r="F33" s="64"/>
      <c r="G33" s="64"/>
      <c r="H33" s="64"/>
      <c r="I33" s="64"/>
    </row>
    <row r="34" spans="1:9" x14ac:dyDescent="0.3">
      <c r="A34" s="316" t="s">
        <v>245</v>
      </c>
      <c r="B34" s="316"/>
      <c r="C34" s="316"/>
      <c r="D34" s="316"/>
      <c r="E34" s="316"/>
      <c r="F34" s="316"/>
      <c r="G34" s="316"/>
      <c r="H34" s="64"/>
      <c r="I34" s="64"/>
    </row>
    <row r="35" spans="1:9" x14ac:dyDescent="0.3">
      <c r="A35" s="183"/>
      <c r="B35" s="183"/>
      <c r="C35" s="183"/>
      <c r="D35" s="183"/>
      <c r="E35" s="183"/>
      <c r="F35" s="183"/>
      <c r="G35" s="183"/>
      <c r="H35" s="64"/>
      <c r="I35" s="64"/>
    </row>
    <row r="36" spans="1:9" x14ac:dyDescent="0.3">
      <c r="A36" s="130" t="s">
        <v>246</v>
      </c>
      <c r="B36" s="64"/>
      <c r="C36" s="64"/>
      <c r="D36" s="64"/>
      <c r="E36" s="64"/>
      <c r="F36" s="64"/>
      <c r="G36" s="64"/>
      <c r="H36" s="64"/>
      <c r="I36" s="64"/>
    </row>
    <row r="37" spans="1:9" x14ac:dyDescent="0.3">
      <c r="A37" s="316" t="s">
        <v>247</v>
      </c>
      <c r="B37" s="316"/>
      <c r="C37" s="316"/>
      <c r="D37" s="316"/>
      <c r="E37" s="316"/>
      <c r="F37" s="316"/>
      <c r="G37" s="316"/>
      <c r="H37" s="64"/>
      <c r="I37" s="64"/>
    </row>
    <row r="38" spans="1:9" x14ac:dyDescent="0.3">
      <c r="A38" s="183"/>
      <c r="B38" s="183"/>
      <c r="C38" s="183"/>
      <c r="D38" s="183"/>
      <c r="E38" s="183"/>
      <c r="F38" s="183"/>
      <c r="G38" s="183"/>
      <c r="H38" s="64"/>
      <c r="I38" s="64"/>
    </row>
    <row r="39" spans="1:9" x14ac:dyDescent="0.3">
      <c r="A39" s="130" t="s">
        <v>248</v>
      </c>
      <c r="B39" s="64"/>
      <c r="C39" s="64"/>
      <c r="D39" s="64"/>
      <c r="E39" s="64"/>
      <c r="F39" s="64"/>
      <c r="G39" s="64"/>
      <c r="H39" s="64"/>
      <c r="I39" s="64"/>
    </row>
    <row r="40" spans="1:9" x14ac:dyDescent="0.3">
      <c r="A40" s="314" t="s">
        <v>249</v>
      </c>
      <c r="B40" s="314"/>
      <c r="C40" s="314"/>
      <c r="D40" s="314"/>
      <c r="E40" s="314"/>
      <c r="F40" s="314"/>
      <c r="G40" s="314"/>
      <c r="H40" s="64"/>
      <c r="I40" s="64"/>
    </row>
    <row r="41" spans="1:9" x14ac:dyDescent="0.3">
      <c r="A41" s="131"/>
      <c r="B41" s="64"/>
      <c r="C41" s="64"/>
      <c r="D41" s="64"/>
      <c r="E41" s="64"/>
      <c r="F41" s="64"/>
      <c r="G41" s="64"/>
      <c r="H41" s="64"/>
      <c r="I41" s="64"/>
    </row>
    <row r="42" spans="1:9" x14ac:dyDescent="0.3">
      <c r="A42" s="130" t="s">
        <v>250</v>
      </c>
      <c r="B42" s="64"/>
      <c r="C42" s="64"/>
      <c r="D42" s="64"/>
      <c r="E42" s="64"/>
      <c r="F42" s="64"/>
      <c r="G42" s="64"/>
      <c r="H42" s="64"/>
      <c r="I42" s="64"/>
    </row>
    <row r="43" spans="1:9" x14ac:dyDescent="0.3">
      <c r="A43" s="316" t="s">
        <v>251</v>
      </c>
      <c r="B43" s="316"/>
      <c r="C43" s="316"/>
      <c r="D43" s="316"/>
      <c r="E43" s="316"/>
      <c r="F43" s="316"/>
      <c r="G43" s="316"/>
      <c r="H43" s="64"/>
      <c r="I43" s="64"/>
    </row>
    <row r="44" spans="1:9" x14ac:dyDescent="0.3">
      <c r="A44" s="64"/>
      <c r="B44" s="64"/>
      <c r="C44" s="64"/>
      <c r="D44" s="64"/>
      <c r="E44" s="64"/>
      <c r="F44" s="64"/>
      <c r="G44" s="64"/>
      <c r="H44" s="64"/>
      <c r="I44" s="64"/>
    </row>
    <row r="45" spans="1:9" x14ac:dyDescent="0.3">
      <c r="A45" s="64"/>
      <c r="B45" s="64"/>
      <c r="C45" s="64"/>
      <c r="D45" s="64"/>
      <c r="E45" s="64"/>
      <c r="F45" s="64"/>
      <c r="G45" s="64"/>
      <c r="H45" s="64"/>
      <c r="I45" s="64"/>
    </row>
    <row r="46" spans="1:9" x14ac:dyDescent="0.3">
      <c r="A46" s="64"/>
      <c r="B46" s="64"/>
      <c r="C46" s="64"/>
      <c r="D46" s="64"/>
      <c r="E46" s="64"/>
      <c r="F46" s="64"/>
      <c r="G46" s="64"/>
      <c r="H46" s="64"/>
      <c r="I46" s="64"/>
    </row>
    <row r="47" spans="1:9" x14ac:dyDescent="0.3">
      <c r="A47" s="64"/>
      <c r="B47" s="64"/>
      <c r="C47" s="64"/>
      <c r="D47" s="64"/>
      <c r="E47" s="64"/>
      <c r="F47" s="64"/>
      <c r="G47" s="64"/>
      <c r="H47" s="64"/>
      <c r="I47" s="64"/>
    </row>
    <row r="48" spans="1:9" x14ac:dyDescent="0.3">
      <c r="A48" s="64"/>
      <c r="B48" s="64"/>
      <c r="C48" s="64"/>
      <c r="D48" s="64"/>
      <c r="E48" s="64"/>
      <c r="F48" s="64"/>
      <c r="G48" s="64"/>
      <c r="H48" s="64"/>
      <c r="I48" s="64"/>
    </row>
    <row r="49" spans="1:9" x14ac:dyDescent="0.3">
      <c r="A49" s="64"/>
      <c r="B49" s="64"/>
      <c r="C49" s="64"/>
      <c r="D49" s="64"/>
      <c r="E49" s="64"/>
      <c r="F49" s="64"/>
      <c r="G49" s="64"/>
      <c r="H49" s="64"/>
      <c r="I49" s="64"/>
    </row>
  </sheetData>
  <mergeCells count="14">
    <mergeCell ref="A43:G43"/>
    <mergeCell ref="A37:G37"/>
    <mergeCell ref="A40:G40"/>
    <mergeCell ref="A19:G19"/>
    <mergeCell ref="A22:G22"/>
    <mergeCell ref="A25:G25"/>
    <mergeCell ref="A34:G34"/>
    <mergeCell ref="A28:G28"/>
    <mergeCell ref="A16:I16"/>
    <mergeCell ref="A1:G1"/>
    <mergeCell ref="A4:G4"/>
    <mergeCell ref="A7:G7"/>
    <mergeCell ref="A13:G13"/>
    <mergeCell ref="A10:H10"/>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Overview</vt:lpstr>
      <vt:lpstr>Instructions</vt:lpstr>
      <vt:lpstr>Core Courses</vt:lpstr>
      <vt:lpstr>Major</vt:lpstr>
      <vt:lpstr>Minors</vt:lpstr>
      <vt:lpstr>Important Links</vt:lpstr>
      <vt:lpstr>BLST</vt:lpstr>
      <vt:lpstr>CogTheo</vt:lpstr>
      <vt:lpstr>ENG</vt:lpstr>
      <vt:lpstr>FINE</vt:lpstr>
      <vt:lpstr>GlobalComm</vt:lpstr>
      <vt:lpstr>HIS_100_101_210_or_211</vt:lpstr>
      <vt:lpstr>HIS100_101_210_or_HIS_211____click_for_drop_down</vt:lpstr>
      <vt:lpstr>IDST</vt:lpstr>
      <vt:lpstr>Lang</vt:lpstr>
      <vt:lpstr>New</vt:lpstr>
      <vt:lpstr>Old</vt:lpstr>
      <vt:lpstr>Old_Testament_Electives</vt:lpstr>
      <vt:lpstr>PHIL</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2012-08-05T16:41:12Z</cp:lastPrinted>
  <dcterms:created xsi:type="dcterms:W3CDTF">2010-02-22T16:51:43Z</dcterms:created>
  <dcterms:modified xsi:type="dcterms:W3CDTF">2016-08-09T22:56:55Z</dcterms:modified>
</cp:coreProperties>
</file>