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M:\Academic Services\Registrar\Program Sheets\College\2019-20\BA Program Sheets\"/>
    </mc:Choice>
  </mc:AlternateContent>
  <xr:revisionPtr revIDLastSave="0" documentId="13_ncr:1_{FCD34703-0FA0-48DA-80E5-B00DE8CAC715}" xr6:coauthVersionLast="41" xr6:coauthVersionMax="41" xr10:uidLastSave="{00000000-0000-0000-0000-000000000000}"/>
  <bookViews>
    <workbookView xWindow="-108" yWindow="-108" windowWidth="20376" windowHeight="12216" xr2:uid="{00000000-000D-0000-FFFF-FFFF00000000}"/>
  </bookViews>
  <sheets>
    <sheet name="Overview" sheetId="1" r:id="rId1"/>
    <sheet name="Instructions" sheetId="6" r:id="rId2"/>
    <sheet name="Core Courses" sheetId="2" r:id="rId3"/>
    <sheet name="Major" sheetId="4" r:id="rId4"/>
    <sheet name="Minors" sheetId="3" r:id="rId5"/>
    <sheet name="Important Links" sheetId="7" r:id="rId6"/>
  </sheets>
  <externalReferences>
    <externalReference r:id="rId7"/>
  </externalReferences>
  <definedNames>
    <definedName name="BLST">'[1]Core Courses'!$A$2:$A$29</definedName>
    <definedName name="English_Literature">'[1]Core Courses'!$F$36:$F$37</definedName>
    <definedName name="Fine_Arts_HM_Communication">'[1]Core Courses'!$K$19:$K$29</definedName>
    <definedName name="Global_Community">'[1]Core Courses'!$F$17:$F$31</definedName>
    <definedName name="Interdisciplinary_Studies">'[1]Core Courses'!$F$33:$F$34</definedName>
    <definedName name="New_Testament_Electives">'[1]Core Courses'!$A$9:$A$20</definedName>
    <definedName name="Old_Testament_Electives">'[1]Core Courses'!$A$2:$A$8</definedName>
    <definedName name="Philosophy">'[1]Core Courses'!$F$39:$F$40</definedName>
    <definedName name="Scientific_Numerical_Literacy">'[1]Core Courses'!$K$31:$K$42</definedName>
    <definedName name="Section_A">'[1]Core Courses'!$F$3:$F$5</definedName>
    <definedName name="Section_C">'[1]Core Courses'!$F$7:$F$9</definedName>
    <definedName name="Section_D">'[1]Core Courses'!$F$11:$F$15</definedName>
    <definedName name="Social_Sciences">'[1]Core Courses'!$K$2:$K$17</definedName>
    <definedName name="Theology">'[1]Core Courses'!$A$31:$A$41</definedName>
    <definedName name="Upper_Level_THEO">'[1]Core Courses'!$A$33:$A$41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67" i="6" l="1"/>
  <c r="G34" i="1"/>
  <c r="D3" i="1" s="1"/>
  <c r="G47" i="1"/>
  <c r="D4" i="1" s="1"/>
  <c r="A74" i="1"/>
  <c r="D5" i="1" s="1"/>
  <c r="D7" i="1" l="1"/>
</calcChain>
</file>

<file path=xl/sharedStrings.xml><?xml version="1.0" encoding="utf-8"?>
<sst xmlns="http://schemas.openxmlformats.org/spreadsheetml/2006/main" count="987" uniqueCount="550">
  <si>
    <t>NOTES</t>
  </si>
  <si>
    <t>Name:</t>
  </si>
  <si>
    <t>Date:</t>
  </si>
  <si>
    <t>c.h.</t>
  </si>
  <si>
    <t>One course from:</t>
  </si>
  <si>
    <t>PHILOSOPHY (3 c.h.)</t>
  </si>
  <si>
    <t>SOCIAL SCIENCES (6 c.h.)</t>
  </si>
  <si>
    <t>Two courses from:</t>
  </si>
  <si>
    <t>THE GLOBAL COMMUNITY (3 c.h.)</t>
  </si>
  <si>
    <t>THE GLOBAL COMMUNITY</t>
  </si>
  <si>
    <t>Modern Language Elective</t>
  </si>
  <si>
    <t>SCIENTIFIC AND NUMERICAL LITERACY (3 c.h.)</t>
  </si>
  <si>
    <t xml:space="preserve">SCIENTIFIC AND NUMERICAL LITERACY </t>
  </si>
  <si>
    <t>COURSE</t>
  </si>
  <si>
    <t>Grade</t>
  </si>
  <si>
    <t>PHILOSOPHY</t>
  </si>
  <si>
    <t>Old Testament Electives</t>
  </si>
  <si>
    <t>New Testament Electives</t>
  </si>
  <si>
    <t>Backgrounds and Methodological Issues</t>
  </si>
  <si>
    <t>(c.h.)</t>
  </si>
  <si>
    <t>Anticipated grad year:</t>
  </si>
  <si>
    <t>Done</t>
  </si>
  <si>
    <t>Total Core c.h.</t>
  </si>
  <si>
    <t>Required (9 credit hours)</t>
  </si>
  <si>
    <t>Approved Seminary Elective</t>
  </si>
  <si>
    <t>6 c.h. HIS</t>
  </si>
  <si>
    <t>60 c.h.</t>
  </si>
  <si>
    <t>INTERDISCIPLINARY STUDIES</t>
  </si>
  <si>
    <t>FINE ARTS, HUMAN MOVEMENT AND COMMUNICATION</t>
  </si>
  <si>
    <t>Can be combined with Core courses to form a minor</t>
  </si>
  <si>
    <t>Bachelor of Arts in Music</t>
  </si>
  <si>
    <t>MUS 130 Basic Voice (2 credit hours)</t>
  </si>
  <si>
    <t>MUS 140 Basic Piano (2 credit hours)</t>
  </si>
  <si>
    <t>MUS 160 Live Sound and Production</t>
  </si>
  <si>
    <t>MUS 260 Introduction to Electronic Music</t>
  </si>
  <si>
    <t>MUS 310 Songwriting</t>
  </si>
  <si>
    <t>MUS 324 Conducting II</t>
  </si>
  <si>
    <t>MUS 340 Musical Theatre Workshop</t>
  </si>
  <si>
    <t>MUS 350 Keyboard Improvisation</t>
  </si>
  <si>
    <t>MUS 401 Vocal Pedagogy</t>
  </si>
  <si>
    <t>MUS 402 Piano Pedagogy</t>
  </si>
  <si>
    <t xml:space="preserve">MUS 403 Instrumental Pedagogy </t>
  </si>
  <si>
    <t>MUS 410 Vocal and Instrumental Arranging</t>
  </si>
  <si>
    <t>MUS 424 Conducting III</t>
  </si>
  <si>
    <t>MUS 434 Senior Recital (1 credit hour) (subject to faculty approval)</t>
  </si>
  <si>
    <t xml:space="preserve">MUS 429 Music Internship </t>
  </si>
  <si>
    <t>WA 411 Arranging for Worship Teams</t>
  </si>
  <si>
    <t>WA 420 Worship Leadership</t>
  </si>
  <si>
    <t>Ensembles (2 credit hours maximum)</t>
  </si>
  <si>
    <t>FIN 110 Introduction to Fine Arts</t>
  </si>
  <si>
    <t>THEA 221 Acting I</t>
  </si>
  <si>
    <t>THEA 222 Acting II</t>
  </si>
  <si>
    <t xml:space="preserve">[1] Courses not acceptable as Music electives include COMM 120 Video Production and COMM 121 Video Production II.  </t>
  </si>
  <si>
    <t>Performance (Voice)</t>
  </si>
  <si>
    <t>MUS 334 Junior Recital (non-credit)</t>
  </si>
  <si>
    <t>MUS 434 Senior Recital (1 credit hour)</t>
  </si>
  <si>
    <t>Elective (3 credit hours)</t>
  </si>
  <si>
    <t>Performance (Piano)</t>
  </si>
  <si>
    <t>Performance (Instrumental)</t>
  </si>
  <si>
    <t>MUS 403 Instrumental Pedagogy</t>
  </si>
  <si>
    <t>History Requirements (9 c.h.)</t>
  </si>
  <si>
    <t>Theory Requirements (9 c.h.)</t>
  </si>
  <si>
    <t>Ensemble</t>
  </si>
  <si>
    <t>Applied Music Requirements (15 c.h.):</t>
  </si>
  <si>
    <t>Total Major c.h.</t>
  </si>
  <si>
    <t>SOCIAL SCIENCES</t>
  </si>
  <si>
    <t>Prerequisite</t>
  </si>
  <si>
    <t xml:space="preserve">MUS 410 Vocal and Instrumental Arranging </t>
  </si>
  <si>
    <t>Degree requires 24 c.h. of 300+ level work</t>
  </si>
  <si>
    <t>THEORY</t>
  </si>
  <si>
    <t>Total Free Electives c.h.</t>
  </si>
  <si>
    <t>FINE ARTS, HUMAN MOVEMENT &amp; COMMUNICATION (3 c.h.)</t>
  </si>
  <si>
    <t>Free Electives</t>
  </si>
  <si>
    <t>At least 6 c.h. in two ancient languages: Aramaic, Greek or Hebrew</t>
  </si>
  <si>
    <t>ARA 110 Biblical and Extra-biblical Aramaic</t>
  </si>
  <si>
    <t>Biblical Studies: 24 c.h.</t>
  </si>
  <si>
    <t>Business Administration: 18 c.h.</t>
  </si>
  <si>
    <t>6 c.h. at 300+</t>
  </si>
  <si>
    <t>Required (9 c.h.)</t>
  </si>
  <si>
    <t>Electives (9 c.h.)</t>
  </si>
  <si>
    <t>9 c.h. at 300+</t>
  </si>
  <si>
    <t>Required (6 c.h.)</t>
  </si>
  <si>
    <t>Required courses (6 c.h.)</t>
  </si>
  <si>
    <t>One course from (3 c.h.)</t>
  </si>
  <si>
    <t>Electives (12 c.h.)</t>
  </si>
  <si>
    <t>History Electives (12 c.h.)</t>
  </si>
  <si>
    <t>Humanities: 33 c.h.</t>
  </si>
  <si>
    <t>Required courses (21 c.h.)</t>
  </si>
  <si>
    <t>Kinesiology: 18 c.h.</t>
  </si>
  <si>
    <t>Media Arts: 18 c.h.</t>
  </si>
  <si>
    <t>Required courses (9 c.h.)</t>
  </si>
  <si>
    <t>Philosophy: 18 c.h.</t>
  </si>
  <si>
    <t>Psychology: 18 c.h.</t>
  </si>
  <si>
    <t>Psychology Electives (12 c.h.):</t>
  </si>
  <si>
    <t>Social Sciences: 24 c.h.</t>
  </si>
  <si>
    <t>Youth Ministry: 18 c.h.</t>
  </si>
  <si>
    <t>Required (3 c.h.)</t>
  </si>
  <si>
    <t>Electives (15 c.h.)</t>
  </si>
  <si>
    <t>3. A list of all Core courses can be found under the "Core Courses" tab at the bottom of the worksheet, including pre-requisites.</t>
  </si>
  <si>
    <t>4. A few courses appear in more than one category of the Core curriculum but may only be selected once within the Core.</t>
  </si>
  <si>
    <t>5. Certain courses may fulfill both a Core requirement and a Major OR Minor requirement so may appear more than once on a program sheet.</t>
  </si>
  <si>
    <t>7. Minors are optional and a maximum of two can be earned within a degree. Minors must be in a discipline different from the Major and are listed under the "Minors" tab.</t>
  </si>
  <si>
    <t>8. Courses fulfilling a Major requirement can not be used toward fulfilling a Minor requirement as these must be from different academic disciplines.</t>
  </si>
  <si>
    <t>Students commit to ensembles for the whole year, therefore in multiples of 2</t>
  </si>
  <si>
    <t>-BA Music: 0-4 small, 2-6 large (total of 6)</t>
  </si>
  <si>
    <t>BA Music w/Performance Concentration: 8 on major instrument/voice</t>
  </si>
  <si>
    <t>BA Music: 4-6 on major instrument, 0-2 on other instrument/voice (total of 6)</t>
  </si>
  <si>
    <t>*Minor must be from outside Major discipline</t>
  </si>
  <si>
    <t>Private Music Lessons</t>
  </si>
  <si>
    <t>THEO 115</t>
  </si>
  <si>
    <t>Private Music Lessons (2 credit hour maximum)</t>
  </si>
  <si>
    <t>4. Non-academic Graduation Requirements</t>
  </si>
  <si>
    <t>Six semesters of weekly service.</t>
  </si>
  <si>
    <t>P/F</t>
  </si>
  <si>
    <t>PRT 400 Senior Portfolio</t>
  </si>
  <si>
    <t>MUS 363 Advanced Electronic Music</t>
  </si>
  <si>
    <t>ENG 100 Literature and Composition I</t>
  </si>
  <si>
    <t>click for drop-down menu</t>
  </si>
  <si>
    <t>Ancient and Biblical Languages: 18 c.h.</t>
  </si>
  <si>
    <t xml:space="preserve"> 6 c.h. at 300+ level</t>
  </si>
  <si>
    <t>Required</t>
  </si>
  <si>
    <t>Available Courses:</t>
  </si>
  <si>
    <t>The Minor in Ancient and Biblical Languages may be combined with a BA Biblical Studies.</t>
  </si>
  <si>
    <t>6 c.h. in both Old Testament and New Testament studies.</t>
  </si>
  <si>
    <t>Biblical Studies electives by category</t>
  </si>
  <si>
    <t>Old Testament Electives:</t>
  </si>
  <si>
    <t>New Testament Electives:</t>
  </si>
  <si>
    <t>Additional Electives:</t>
  </si>
  <si>
    <t>BLST 325 Bible Origins: Text, Transmission, and Canon</t>
  </si>
  <si>
    <t>English: 18 c.h.</t>
  </si>
  <si>
    <t xml:space="preserve">English Electives (12 c.h.) </t>
  </si>
  <si>
    <t>Any English course</t>
  </si>
  <si>
    <t>History: 18 c.h</t>
  </si>
  <si>
    <t>Any History course</t>
  </si>
  <si>
    <t>The Minor in History cannot be combined with the BA or Minor in Humanities.</t>
  </si>
  <si>
    <t xml:space="preserve">Electives (12 c.h.): </t>
  </si>
  <si>
    <t>Four English, History or Philosophy classes including one 300+ course from each discipline</t>
  </si>
  <si>
    <t>The Minor in Humanities cannot be combined with a Minor in English, History, or Philosophy.</t>
  </si>
  <si>
    <t>Music: 21 c.h.</t>
  </si>
  <si>
    <t>Required Courses (9 c.h.)</t>
  </si>
  <si>
    <t>Private Lessons (1 c.h.)</t>
  </si>
  <si>
    <t>Ensembles (2 c.h.)</t>
  </si>
  <si>
    <t>Electives (12 c.h.):</t>
  </si>
  <si>
    <t>Private Lessons (2 c.h. maximum)</t>
  </si>
  <si>
    <t>Any philosophy course</t>
  </si>
  <si>
    <t>The Minor in Philosophy cannot be combined with a Minor in Humanities.</t>
  </si>
  <si>
    <t>The Minor in Psychology cannot be combined with the Minor in Social Sciences.</t>
  </si>
  <si>
    <t>ECON 100 Microeconomics/ECON 101 Macroeconomics</t>
  </si>
  <si>
    <t>The Minor in Social Sciences cannot be combined with the Minor in Psychology.</t>
  </si>
  <si>
    <t>Worship Arts: 21 c.h.</t>
  </si>
  <si>
    <t>Private  Lessons (2 c.h. maximum)</t>
  </si>
  <si>
    <t>-BA Music, Performance Specialization: 0-2 small,     4-6 large (total of 6)</t>
  </si>
  <si>
    <t>In progress (update manually)</t>
  </si>
  <si>
    <t xml:space="preserve">    Program sheet accuracy is verified by the Office of the Registrar in conjunction with the Program Coordinator.</t>
  </si>
  <si>
    <t>6 c.h. ENG</t>
  </si>
  <si>
    <t>COGNATE</t>
  </si>
  <si>
    <t>Approved Modern Language elective</t>
  </si>
  <si>
    <t>MUSIC</t>
  </si>
  <si>
    <t>10. Free Electives can be combined with Core courses to form Minors. All Minors must be declared through Academic Services.</t>
  </si>
  <si>
    <t>T</t>
  </si>
  <si>
    <t>Core</t>
  </si>
  <si>
    <t>2. Major: Required, Elective &amp; Cognate Courses (45 c.h. less those fulfilled in the Core), including at least 12 c.h. at the 300+ level</t>
  </si>
  <si>
    <t>2. Major: Required, Elective &amp; Cognate Courses (45 c.h. less those fulfilled in the Core)</t>
  </si>
  <si>
    <t>THEO 115 Introduction to Christian Theology</t>
  </si>
  <si>
    <t>HIS 237 History of Christianity I</t>
  </si>
  <si>
    <t>MUS 323 Conducting I</t>
  </si>
  <si>
    <t>ADM 200 Organizational Behaviour</t>
  </si>
  <si>
    <t xml:space="preserve">BLST 205 Hebrew Poetry and Wisdom </t>
  </si>
  <si>
    <t>CM 101 Foundations of Church Ministry</t>
  </si>
  <si>
    <t>ADM 367 Princ. of Leadership &amp; Administration</t>
  </si>
  <si>
    <t>BU 211</t>
  </si>
  <si>
    <t>BLST 206 Introduction to the Prophets</t>
  </si>
  <si>
    <t>ANTH 200 Cultural Anthropology</t>
  </si>
  <si>
    <t>BLST 305 Wisdom and Poetry Book Study</t>
  </si>
  <si>
    <t>BLST 111</t>
  </si>
  <si>
    <t>THEO 370 Theology of Mission</t>
  </si>
  <si>
    <t>ANTH 310 Ethnography</t>
  </si>
  <si>
    <t>ANTH 200</t>
  </si>
  <si>
    <t>BLST 367 Pentateuch Book Study</t>
  </si>
  <si>
    <t>ECON 100 Microeconomics</t>
  </si>
  <si>
    <t>BLST 425 Advanced Studies in OT Literature</t>
  </si>
  <si>
    <t>BLST 111 &amp; 60 c.h.</t>
  </si>
  <si>
    <t>HIS 238 History of Christianity II</t>
  </si>
  <si>
    <t>ECON 101 Macroeconomics</t>
  </si>
  <si>
    <t>ECON 100</t>
  </si>
  <si>
    <t>BLST 434 Prophets Book Study</t>
  </si>
  <si>
    <t>HIS 431 History of Christianity in Canada</t>
  </si>
  <si>
    <t>HIS 433 History of Christianity in the USA</t>
  </si>
  <si>
    <t>BLST 214 General Epistles</t>
  </si>
  <si>
    <t>PSY 100 Introduction to Psychology I</t>
  </si>
  <si>
    <t xml:space="preserve">BLST 230 Pauline Epistles </t>
  </si>
  <si>
    <t>PSY 101 Introduction to Psychology II</t>
  </si>
  <si>
    <t xml:space="preserve">BLST 304 Acts </t>
  </si>
  <si>
    <t>PSY 100 or 101</t>
  </si>
  <si>
    <t xml:space="preserve">BLST 306 Romans </t>
  </si>
  <si>
    <t xml:space="preserve">PSY 280 Human Dev.: A Lifespan Perspective </t>
  </si>
  <si>
    <t xml:space="preserve">BLST 309 John </t>
  </si>
  <si>
    <t>HIS 451 History of Christian-Muslim Relations</t>
  </si>
  <si>
    <t>SOC 100 Introduction to Sociology I</t>
  </si>
  <si>
    <t xml:space="preserve">BLST 381 Hebrews </t>
  </si>
  <si>
    <t>SOC 101 Introduction to Sociology II</t>
  </si>
  <si>
    <t xml:space="preserve">BLST 385 Revelation </t>
  </si>
  <si>
    <t xml:space="preserve">SOC 260 Contemporary Religious Movements </t>
  </si>
  <si>
    <t>BLST 415 Advanced Studies in NT Literature</t>
  </si>
  <si>
    <t xml:space="preserve">SOC 317 Sociology of the Family </t>
  </si>
  <si>
    <t xml:space="preserve">BLST 435 Synoptic Gospels </t>
  </si>
  <si>
    <t>ENG 322 World Literatures in English</t>
  </si>
  <si>
    <t>GLST 301 Globalization</t>
  </si>
  <si>
    <t>COMM 104 Public Speaking</t>
  </si>
  <si>
    <t>HIS 100 Issues in World History I</t>
  </si>
  <si>
    <t>COMM 355 Homiletics</t>
  </si>
  <si>
    <t>HIS 101 Issues in World History II</t>
  </si>
  <si>
    <t>BLST 213 Hermeneutics</t>
  </si>
  <si>
    <t>HIS 351 Islamic History and Society in the Classical Era</t>
  </si>
  <si>
    <t>KIN 262 Physical Activity and Wellness</t>
  </si>
  <si>
    <t>BLST 324 Bible Synthesis</t>
  </si>
  <si>
    <t>HIS 352 Islamic History and Society in the Medieval and Modern Eras</t>
  </si>
  <si>
    <t>HIS 361 History of the Modern Middle East</t>
  </si>
  <si>
    <t>HIS 362 History of Modern South Asia</t>
  </si>
  <si>
    <t>BLST 371 Jewish Backgrounds to Early Christianity</t>
  </si>
  <si>
    <t>n</t>
  </si>
  <si>
    <t>BLST 378 Women and Vocation</t>
  </si>
  <si>
    <t>PAST 355 Homiletics</t>
  </si>
  <si>
    <t>BLST 213 &amp; 60 c.h.</t>
  </si>
  <si>
    <t>BLST 454 Religious Studies Seminar</t>
  </si>
  <si>
    <t>THEA 340 Musical Theatre Workshop</t>
  </si>
  <si>
    <t>RLST 311 World Religions</t>
  </si>
  <si>
    <t>THEO 203 History of Christian Theology I</t>
  </si>
  <si>
    <t>SOC 396 Urban Sociology</t>
  </si>
  <si>
    <t>SOC 100 or 101</t>
  </si>
  <si>
    <t>BIOL 115 Human Structure and Function</t>
  </si>
  <si>
    <t>THEO 204 History of Christian Theology II</t>
  </si>
  <si>
    <t>BU 211 Financial Accounting</t>
  </si>
  <si>
    <t>THEO 330 The Triune God</t>
  </si>
  <si>
    <t>IDST 200 Interdisciplinary Studies: Modernity and Postmodernity</t>
  </si>
  <si>
    <t>CMP 127 Introduction to Computers</t>
  </si>
  <si>
    <t>IDST 400 Advanced Studies in Christian World Views</t>
  </si>
  <si>
    <t>CMP 315 Management Information Systems</t>
  </si>
  <si>
    <t>ENG 101 Literature and Composition II</t>
  </si>
  <si>
    <t>GEOG 100 Physical Geography of Canada I</t>
  </si>
  <si>
    <t>GEOG 101 Physical Geography of Canada II</t>
  </si>
  <si>
    <t>PHI 100 Introduction to Philosophy I</t>
  </si>
  <si>
    <t>HIS 441 Christianity and Science from Copernicus to Creation Science</t>
  </si>
  <si>
    <t>PHI 101 Introduction to Philosophy II</t>
  </si>
  <si>
    <t>MATH 101 Introduction to Finite Mathematics</t>
  </si>
  <si>
    <t>MATH 110 Financial Mathematics</t>
  </si>
  <si>
    <t>BLST 425 Advanced Studies in Old Testament Literature</t>
  </si>
  <si>
    <t>BLST 306 Romans</t>
  </si>
  <si>
    <t>BLST 309 John</t>
  </si>
  <si>
    <t>BLST 415 Advanced Studies in New Testament Literature</t>
  </si>
  <si>
    <t>ADM 367 Principles of Leadership and Administration</t>
  </si>
  <si>
    <t>BU 201 Introduction to Marketing</t>
  </si>
  <si>
    <t>HIS 339 World Christianity</t>
  </si>
  <si>
    <t>ANTH 200 Cultural Anthropology (if not taken above)</t>
  </si>
  <si>
    <t>GLST 301 Globalization (if not taken above)</t>
  </si>
  <si>
    <t>LING 105 Introduction to TESOL</t>
  </si>
  <si>
    <t>RLST 311 World Relgions</t>
  </si>
  <si>
    <t>CLS 201 Literature of Greece and Rome</t>
  </si>
  <si>
    <t>KIN 161 Foundations of Sport and Kinesiology</t>
  </si>
  <si>
    <t>KIN 261 Fundamentals of Coaching I</t>
  </si>
  <si>
    <t>KIN 340 Psychology of Sport and Exercise</t>
  </si>
  <si>
    <t>KIN 361 Fundamentals of Coaching II</t>
  </si>
  <si>
    <t>KIN 364 Care and Prevention of Athletic Injuries</t>
  </si>
  <si>
    <t>KIN 370 Ethics in Sports</t>
  </si>
  <si>
    <t>KIN 380 Motor Development</t>
  </si>
  <si>
    <t>KIN 393 Specialized Study</t>
  </si>
  <si>
    <t>KIN 493 Specialized Study</t>
  </si>
  <si>
    <t>COMM 120 Video Production I</t>
  </si>
  <si>
    <t>COMM 121 Video Production II</t>
  </si>
  <si>
    <t>COMM/MUS 203 Recording Arts I</t>
  </si>
  <si>
    <t>COMM/MUS 303 Recording Arts II</t>
  </si>
  <si>
    <t>FIN/MUS 216 History of Western Music I</t>
  </si>
  <si>
    <t>MUS 130 Basic Voice (2 c.h.)</t>
  </si>
  <si>
    <t>MUS 140 Basic Piano (2 c.h.)</t>
  </si>
  <si>
    <t>MUS/THEA 340 Musical Theater Workshop</t>
  </si>
  <si>
    <t>CM 461 Issues in Ministry Leadership</t>
  </si>
  <si>
    <t>PAST 453 Variety in Preaching</t>
  </si>
  <si>
    <t>PAST 466 Soul Care</t>
  </si>
  <si>
    <t>PSY 383 Psychology of Human Development: Adults</t>
  </si>
  <si>
    <t>THEO 312 Classics of Christian Spirituality</t>
  </si>
  <si>
    <t>WA 420 Worship leadership</t>
  </si>
  <si>
    <t>PSY 382 Psychology of Human Development: Adolescents</t>
  </si>
  <si>
    <t>PSY 441 Contemporary Counselling Issues</t>
  </si>
  <si>
    <t>YM 210 Evangelism and Discipleship of Youth</t>
  </si>
  <si>
    <t>YM 397 Youth Ministry Skills Lab</t>
  </si>
  <si>
    <t>YM 494 Career Youth Ministry</t>
  </si>
  <si>
    <t xml:space="preserve">Briercrest College: Important Links &amp; Locations </t>
  </si>
  <si>
    <t>Key Dates and Deadlines (including timetables, final exam schedules, semester calendars, etc):</t>
  </si>
  <si>
    <t>Graduation &amp; Portfolio:</t>
  </si>
  <si>
    <t>Core Curriculum:</t>
  </si>
  <si>
    <t>College Programs:</t>
  </si>
  <si>
    <t>Course Descriptions:</t>
  </si>
  <si>
    <t>Library</t>
  </si>
  <si>
    <t>http://www.briercrest.ca/library/</t>
  </si>
  <si>
    <t>Bookstore:</t>
  </si>
  <si>
    <t>http://briercrest.ca/bookstore</t>
  </si>
  <si>
    <t xml:space="preserve">Paste requirements from Major tab below. Can be </t>
  </si>
  <si>
    <t>met through Major and Free Elective courses.</t>
  </si>
  <si>
    <t xml:space="preserve">Paste Minor requirements here from Minor tab </t>
  </si>
  <si>
    <t>(see below)</t>
  </si>
  <si>
    <t>2. Select courses from the drop-down menus under the "COURSE" column. Refer to course descriptions in the Briercrest College Calendar if no drop-down menu is available.</t>
  </si>
  <si>
    <t>PHI 100 or PHI 101</t>
  </si>
  <si>
    <t>BLST 367 Studies in the Pentateuch</t>
  </si>
  <si>
    <t>MUS 115 Musicianship I</t>
  </si>
  <si>
    <t>MUS 116 Musicianship II</t>
  </si>
  <si>
    <t>MUS 206 Musicianship III</t>
  </si>
  <si>
    <t>MUS 301 Contemporary Musicianship</t>
  </si>
  <si>
    <t>MUS 430 Vocal Master Class II</t>
  </si>
  <si>
    <t>MUS 330 Vocal Master Class I</t>
  </si>
  <si>
    <t>CM 105 Perspectives in Mission</t>
  </si>
  <si>
    <t>CM 405 Current Issues in Mission</t>
  </si>
  <si>
    <t>THEO 112 &amp;115</t>
  </si>
  <si>
    <t>GRK 200 Introductory Greek I</t>
  </si>
  <si>
    <t>GRK 201 Introductory Greek II</t>
  </si>
  <si>
    <t>GRK 300 Greek Syntax</t>
  </si>
  <si>
    <t>GRK 301 Greek Exegesis I</t>
  </si>
  <si>
    <t>GRK 400 Greek Exegesis II</t>
  </si>
  <si>
    <t>GRK 401 Advanced Greek Exegesis</t>
  </si>
  <si>
    <t>HEB 200 Introductory Hebrew I</t>
  </si>
  <si>
    <t>HEB 201 Introductory Hebrew II</t>
  </si>
  <si>
    <t>HEB 300 Hebrew Syntax and Exegesis I</t>
  </si>
  <si>
    <t xml:space="preserve">6 c.h. at 300+ </t>
  </si>
  <si>
    <t>MUS 116 Musicianship II (depending on theory placement test)</t>
  </si>
  <si>
    <t xml:space="preserve">MUS 301 Contemporary Musicianship </t>
  </si>
  <si>
    <t xml:space="preserve">The Minor in Music cannot be combined with the Major or Minor in Worship Arts. </t>
  </si>
  <si>
    <t>Students in the BA Christian Ministry program with a concentration in Worship Arts may not take a Minor in Music.</t>
  </si>
  <si>
    <t>MUS 301 Contemporary Muscianship</t>
  </si>
  <si>
    <t>The Minor in Worship Arts cannot be combined with a Major or Minor in Music</t>
  </si>
  <si>
    <t>or with a BA Christian Ministry with a Worship Arts concentration.</t>
  </si>
  <si>
    <t>YM 100 Introduction to Youth Ministry</t>
  </si>
  <si>
    <t>SOC 392 Sociology of Youth in North America</t>
  </si>
  <si>
    <t>YM 410 Studies in Contemporary Adolescent Issues</t>
  </si>
  <si>
    <t>Program Sheets:</t>
  </si>
  <si>
    <t>MUS 345 Lyric Diction</t>
  </si>
  <si>
    <t>Bachelor of Arts Music</t>
  </si>
  <si>
    <t>Service and Experiential Learning</t>
  </si>
  <si>
    <t>Internships</t>
  </si>
  <si>
    <t>Private Lessons (1+1 = 2 credit hours)[1]</t>
  </si>
  <si>
    <t>Service Learning I</t>
  </si>
  <si>
    <t>Service Learning II</t>
  </si>
  <si>
    <t>Service Learning III</t>
  </si>
  <si>
    <t>Service Learning IV</t>
  </si>
  <si>
    <t>Service Learning V</t>
  </si>
  <si>
    <t>Service Learning VI</t>
  </si>
  <si>
    <t>ECON 315 Development Economics</t>
  </si>
  <si>
    <t>YM 355 Teaching and Preaching to Youth</t>
  </si>
  <si>
    <t>BLST 310 1 Corinthians (CDE)</t>
  </si>
  <si>
    <t>11. Fulfilling the academic requirements is an important part of degree completion. See the Briercrest College Calendar under "Academic Policies" for details of other graduation requirements.</t>
  </si>
  <si>
    <t>GRK 301</t>
  </si>
  <si>
    <t>GRK 400</t>
  </si>
  <si>
    <t>BLST 305 Studies in Hebrew Wisdom and Poetry</t>
  </si>
  <si>
    <t>N/C</t>
  </si>
  <si>
    <t>Piano Proficiency Exam</t>
  </si>
  <si>
    <t>Non-Credit</t>
  </si>
  <si>
    <t>Above courses in bold may be completed in the Core</t>
  </si>
  <si>
    <t>COMM/GLST 200 Intercultural Communication</t>
  </si>
  <si>
    <t>COMM/GLST 200 Intercultural Communication (if not taken above)</t>
  </si>
  <si>
    <t>FIN/MUS 217 History of Western Music II</t>
  </si>
  <si>
    <t>FIN/MUS 316 History of Western Music III</t>
  </si>
  <si>
    <t>Any psychology course</t>
  </si>
  <si>
    <t xml:space="preserve">Required courses (12 c.h.): </t>
  </si>
  <si>
    <t>Any two of the following sequences</t>
  </si>
  <si>
    <t>PSY 100 Introduction to Psychology I/PSY 101 Introduction to Psychology II</t>
  </si>
  <si>
    <t>SOC 100 Introduction to Sociology I/SOC 101 Introduction to Sociology II</t>
  </si>
  <si>
    <t>THEO 112 Introduction to Spiritual Theology</t>
  </si>
  <si>
    <t xml:space="preserve">THEO 272 Christian Faith and Contemporary Culture </t>
  </si>
  <si>
    <t xml:space="preserve">THEO 301 Worship in the Christian Tradition </t>
  </si>
  <si>
    <t xml:space="preserve">THEO 313  Prayer in the Christian Tradition </t>
  </si>
  <si>
    <t>THEO 331 Scripture and Canon</t>
  </si>
  <si>
    <t>THEO 334 Baptism and the Lord's Supper</t>
  </si>
  <si>
    <t>THEO 337 Comparative Studies on the Church</t>
  </si>
  <si>
    <t>THEO 338 Christian Unity</t>
  </si>
  <si>
    <t>THEO 350 Jesus the Christ</t>
  </si>
  <si>
    <t>THEO 351 The Holy Spirit</t>
  </si>
  <si>
    <t>THEO 357 Christian Hope and Eschatology</t>
  </si>
  <si>
    <t>THEO 453 Marriage, Siingleness and Human Sexuality in Theological Perspective</t>
  </si>
  <si>
    <t>THEO 461 Christianity and Other Faiths</t>
  </si>
  <si>
    <t>THEO 472 Early Christian Texts</t>
  </si>
  <si>
    <t>THEO 473 Late Medieval and Reformation Era Texts</t>
  </si>
  <si>
    <t>THEO 474 Modern Era Texts</t>
  </si>
  <si>
    <t>THEO 480 The Theology of Augustine</t>
  </si>
  <si>
    <t>THEO 488 The Theology of Karl Barth</t>
  </si>
  <si>
    <t>THEO 491 Theology and Political Engagement</t>
  </si>
  <si>
    <t>THEO 301 Worship in the Christian Tradition</t>
  </si>
  <si>
    <t>6 c.h. of THEO &amp; 75 c.h.</t>
  </si>
  <si>
    <t>Private Lessons (1+1=2 credit hours)</t>
  </si>
  <si>
    <t>12. Residency rules for transfer credits state that students may transfer up to 50% c.h. in the Major, 50% in a Minor, and up to 50% c.h. overall in the program.</t>
  </si>
  <si>
    <t>KIN 234 Nutrition</t>
  </si>
  <si>
    <t>Intercultural Studies: 21 c.h.</t>
  </si>
  <si>
    <t>Pastoral Studies: 18 c.h.</t>
  </si>
  <si>
    <t>12 c.h. at 300+</t>
  </si>
  <si>
    <t>BLST 331 Scripture and Canon</t>
  </si>
  <si>
    <t>Major Required, Elective &amp; Cognate</t>
  </si>
  <si>
    <t>THE0 301 Worship in the Christian Tradition</t>
  </si>
  <si>
    <t xml:space="preserve">HEB 300 Hebrew Syntax and Exegesis I </t>
  </si>
  <si>
    <t>HEB 201</t>
  </si>
  <si>
    <t>HEB 301 Hebrew Syntax and Exegesis II</t>
  </si>
  <si>
    <t>HEB 300</t>
  </si>
  <si>
    <t>GRK 300</t>
  </si>
  <si>
    <t>IDST 300 Christianity and the Natural Sciences</t>
  </si>
  <si>
    <t>EVSC 210 Environmental Physics</t>
  </si>
  <si>
    <t xml:space="preserve">STAT 200 Introduction to Statistical Methods </t>
  </si>
  <si>
    <t>30B &amp; C or MATH 101</t>
  </si>
  <si>
    <t>MUS/THEA 340 Musical Theatre Workshop</t>
  </si>
  <si>
    <t>Musical Theatre: 19 c.h.</t>
  </si>
  <si>
    <t>Required courses (19 c.h.)</t>
  </si>
  <si>
    <t>DAN 105 Introduction to Ballet (1 c.h.)</t>
  </si>
  <si>
    <t>DAN 107 Introduction to Tap (1 c.h.)</t>
  </si>
  <si>
    <t>DAN 100, 101, 106 or Private Lessons—Dance (1 c.h.)</t>
  </si>
  <si>
    <t>MUS 131/132/231/232—Private Voice Lessons (4 c.h.)</t>
  </si>
  <si>
    <t>MUS 365 Musical Theatre Production and Performance I</t>
  </si>
  <si>
    <t>Performance Concentrations in Voice, Piano, or Instrumental</t>
  </si>
  <si>
    <t>The Minor in English cannot be combined with the BA or Minor in Humanities.</t>
  </si>
  <si>
    <t xml:space="preserve">MUS 363 Advanced Electronic Music </t>
  </si>
  <si>
    <t>Optional Performance Concentrations (Voice, Piano, Instrumental)</t>
  </si>
  <si>
    <t>Teaching English to Speakers of Other Languages: 18 c.h.</t>
  </si>
  <si>
    <t>Required courses (12 c.h.)</t>
  </si>
  <si>
    <t>COMM 200 Intercultural Communication</t>
  </si>
  <si>
    <t>LING 221 Language Teaching Methodology</t>
  </si>
  <si>
    <t>LING 321 English Language Skills in TESOL</t>
  </si>
  <si>
    <t>Electives (6 c.h.):</t>
  </si>
  <si>
    <t>CM 209 TESOL and Church Ministry</t>
  </si>
  <si>
    <t>LING 300 Language Acquisition Theory and Practice</t>
  </si>
  <si>
    <t>LING 323 Materials Development</t>
  </si>
  <si>
    <t xml:space="preserve">LING 420 Ethics in TESOL </t>
  </si>
  <si>
    <t>LING 429 Professional Issues in TESOL</t>
  </si>
  <si>
    <t>[2] Students wishing to take a concentration in Performance (Voice) must take must take MUS 206 Musicianship III and THEA 340 Musical Theatre Workshop.</t>
  </si>
  <si>
    <t>THEA 365 Musical Theatre Production and Performance I</t>
  </si>
  <si>
    <t xml:space="preserve">PSY 302 Statistics for the Social Sciences </t>
  </si>
  <si>
    <t>6 c.h. PSY</t>
  </si>
  <si>
    <t>BLST 436 The Gospel of Matthew</t>
  </si>
  <si>
    <t>BLST 437 The Gospel of Luke</t>
  </si>
  <si>
    <t>BLST 440 The Thought and Theology of Paul</t>
  </si>
  <si>
    <t>GLST 412 Global Studies Internship (3) or GLST 413 Global Studies Internship (6)</t>
  </si>
  <si>
    <t>Any History (HIS) 300+ course, with the exception of North American History Courses</t>
  </si>
  <si>
    <t>BLST 230</t>
  </si>
  <si>
    <t>MUS 314 Counterpoint</t>
  </si>
  <si>
    <t>Core (54)</t>
  </si>
  <si>
    <t>TOTAL (120 c.h.)</t>
  </si>
  <si>
    <t>CHRISTIAN STUDIES (30 c.h.)</t>
  </si>
  <si>
    <t>BLST 111 Introduction to the Old Testament</t>
  </si>
  <si>
    <t>BLST 109 Introduction to the New Testament</t>
  </si>
  <si>
    <t>CM 101 OR  any THEO 200+</t>
  </si>
  <si>
    <t xml:space="preserve"> IDST 200 OR 300 OR 400</t>
  </si>
  <si>
    <t>3. Free Electives to fulfill 120 c.h.</t>
  </si>
  <si>
    <t>Contact - SEL@briercrest.ca</t>
  </si>
  <si>
    <t>3 c.h. Biblical Studies Elective 300+ level</t>
  </si>
  <si>
    <t>Total Program Credit Hours (c.h.): 120</t>
  </si>
  <si>
    <t>CHRISTIAN STUDIES</t>
  </si>
  <si>
    <t>Biblical Studies Electives</t>
  </si>
  <si>
    <t>BLST 109</t>
  </si>
  <si>
    <t>BLST 109 &amp; 60 c.h.</t>
  </si>
  <si>
    <t>BLST 438 Galatians</t>
  </si>
  <si>
    <t>BLST 439 Pastoral Epistles</t>
  </si>
  <si>
    <t>BLST 230 &amp; 60 c.h.</t>
  </si>
  <si>
    <t>BLST 109 &amp; 111</t>
  </si>
  <si>
    <t>Christian Ministry</t>
  </si>
  <si>
    <t>Theology electives</t>
  </si>
  <si>
    <t>3 of: DAN 100, 101, 105, 106, 107, 108, 205, 206, PL - Dance</t>
  </si>
  <si>
    <t>1. All students must successfully complete 120 credit hours (c.h.), including 24 c.h. of course work at the 300+ level to fulfill the academic requirements of earning this degree.</t>
  </si>
  <si>
    <t>6. Courses fulfilling Core and Major or Minor requirements will only count as 3 c.h. toward the 120 c.h. needed for the degree (the credit hours will be awarded under Core Curriculum on the program sheet).</t>
  </si>
  <si>
    <t>9. When Core courses also fulfill Discipline requirements, c.h are added to free electives to fulfill the required 120 c.h. for the program.</t>
  </si>
  <si>
    <t>1. Core Curriculum (54 c.h.)</t>
  </si>
  <si>
    <t>CM 105</t>
  </si>
  <si>
    <t>ECON 101</t>
  </si>
  <si>
    <t>HIS 339 World Christianity from the Colonial Period to the Present</t>
  </si>
  <si>
    <t>HIS 238</t>
  </si>
  <si>
    <t>PSY 379 Psychology of Personal and Interpersonal Dynamics</t>
  </si>
  <si>
    <t>Any Business course</t>
  </si>
  <si>
    <t>STAT 200 Introduction to Statistical Methods</t>
  </si>
  <si>
    <t>The minor in Musical Theatre cannot be combined with a  BA Music.</t>
  </si>
  <si>
    <t>MUS 098 Piano Proficiency (pass/fail)</t>
  </si>
  <si>
    <t>FMST 316 Families in Crisis</t>
  </si>
  <si>
    <t>BLST 300+ Electives</t>
  </si>
  <si>
    <t>BLST 310 I Corinthians</t>
  </si>
  <si>
    <t>BLST 433 Sermon on the Mount</t>
  </si>
  <si>
    <t xml:space="preserve">Minor 1 (optional): </t>
  </si>
  <si>
    <t xml:space="preserve">Concentration (optional): </t>
  </si>
  <si>
    <t>1. Core Curriculum (54 c.h.) Core courses may also fulfill "Major" or optional "Minor" requirements</t>
  </si>
  <si>
    <t>1st Minor* (optional)</t>
  </si>
  <si>
    <t xml:space="preserve">Instructions &amp; Guidelines:  </t>
  </si>
  <si>
    <t>[1] Applied Music requirements within the concentration are in addition to the Applied Music requirements  for the BA Music. Thus, a concentration in Voice, Piano or Instrumental Performance requires a total of 8 credit hours of Applied Music lessons. Other requirements in the concentration may be taken as Music electives.</t>
  </si>
  <si>
    <t>Finance (Tuition, Loans, Scholarships)</t>
  </si>
  <si>
    <t>Theology: 18 c.h.</t>
  </si>
  <si>
    <t>Electives (12 c.h. with at least 9 c.h. at 300+)</t>
  </si>
  <si>
    <t>12 credit hours of Theology (THEO), including at least 9 credit hours at the 300+ level</t>
  </si>
  <si>
    <r>
      <t xml:space="preserve">*IDST 300 may only count </t>
    </r>
    <r>
      <rPr>
        <b/>
        <sz val="7"/>
        <color rgb="FFFF0000"/>
        <rFont val="Calibri"/>
        <family val="2"/>
      </rPr>
      <t>once</t>
    </r>
    <r>
      <rPr>
        <sz val="7"/>
        <color rgb="FFFF0000"/>
        <rFont val="Calibri"/>
        <family val="2"/>
      </rPr>
      <t xml:space="preserve"> in the Core</t>
    </r>
  </si>
  <si>
    <r>
      <t>MUS 115, 116, and one of MUS 206</t>
    </r>
    <r>
      <rPr>
        <b/>
        <sz val="7"/>
        <color theme="1"/>
        <rFont val="Calibri"/>
        <family val="2"/>
      </rPr>
      <t xml:space="preserve"> or</t>
    </r>
    <r>
      <rPr>
        <sz val="7"/>
        <color theme="1"/>
        <rFont val="Calibri"/>
        <family val="2"/>
      </rPr>
      <t xml:space="preserve"> 301                      </t>
    </r>
  </si>
  <si>
    <t>Additional Electives</t>
  </si>
  <si>
    <t>BLST 423 Advanced Hermeneutics</t>
  </si>
  <si>
    <r>
      <rPr>
        <b/>
        <sz val="8"/>
        <color theme="1"/>
        <rFont val="Calibri"/>
        <family val="2"/>
        <scheme val="minor"/>
      </rPr>
      <t>OR</t>
    </r>
    <r>
      <rPr>
        <sz val="8"/>
        <color theme="1"/>
        <rFont val="Calibri"/>
        <family val="2"/>
        <scheme val="minor"/>
      </rPr>
      <t xml:space="preserve"> Approved Leadership/Management electives in the Seminary</t>
    </r>
  </si>
  <si>
    <r>
      <t xml:space="preserve">ENG 101 Literature and Composition II </t>
    </r>
    <r>
      <rPr>
        <b/>
        <sz val="8"/>
        <color theme="1"/>
        <rFont val="Calibri"/>
        <family val="2"/>
        <scheme val="minor"/>
      </rPr>
      <t>OR</t>
    </r>
    <r>
      <rPr>
        <sz val="8"/>
        <color theme="1"/>
        <rFont val="Calibri"/>
        <family val="2"/>
        <scheme val="minor"/>
      </rPr>
      <t xml:space="preserve"> ENG110 Introduction to Poetry</t>
    </r>
  </si>
  <si>
    <r>
      <t>ENG 101 Literature and Composition II</t>
    </r>
    <r>
      <rPr>
        <b/>
        <sz val="8"/>
        <color theme="1"/>
        <rFont val="Calibri"/>
        <family val="2"/>
        <scheme val="minor"/>
      </rPr>
      <t xml:space="preserve"> </t>
    </r>
  </si>
  <si>
    <t>Required Courses (18 c.h.)</t>
  </si>
  <si>
    <t>COMM 320 Communications Practicum</t>
  </si>
  <si>
    <r>
      <t xml:space="preserve">MUS 115 Musicianship I </t>
    </r>
    <r>
      <rPr>
        <b/>
        <sz val="8"/>
        <color theme="1"/>
        <rFont val="Calibri"/>
        <family val="2"/>
        <scheme val="minor"/>
      </rPr>
      <t xml:space="preserve">OR </t>
    </r>
  </si>
  <si>
    <t>PAST 437 Pastoral Theology</t>
  </si>
  <si>
    <t xml:space="preserve"> Four (4) additional courses including two courses in a Social Science discipline beyond the sequence chosen,</t>
  </si>
  <si>
    <t>YM 415 Film, Media, and Adolescent Counselling</t>
  </si>
  <si>
    <r>
      <t xml:space="preserve">Electives (9 c.h. with min. 6 c.h. at 300+) </t>
    </r>
    <r>
      <rPr>
        <b/>
        <i/>
        <sz val="8"/>
        <color theme="1"/>
        <rFont val="Calibri"/>
        <family val="2"/>
      </rPr>
      <t>from:</t>
    </r>
  </si>
  <si>
    <r>
      <t>MUS 115, 116, and one of MUS 206</t>
    </r>
    <r>
      <rPr>
        <b/>
        <sz val="8"/>
        <color theme="1"/>
        <rFont val="Calibri"/>
        <family val="2"/>
      </rPr>
      <t xml:space="preserve"> or</t>
    </r>
    <r>
      <rPr>
        <sz val="8"/>
        <color theme="1"/>
        <rFont val="Calibri"/>
        <family val="2"/>
      </rPr>
      <t xml:space="preserve"> 301                      </t>
    </r>
  </si>
  <si>
    <r>
      <t xml:space="preserve">Cognate (3 c.h.) </t>
    </r>
    <r>
      <rPr>
        <b/>
        <i/>
        <sz val="8"/>
        <color theme="1"/>
        <rFont val="Calibri"/>
        <family val="2"/>
      </rPr>
      <t>from:</t>
    </r>
  </si>
  <si>
    <r>
      <rPr>
        <b/>
        <sz val="8"/>
        <color theme="1"/>
        <rFont val="Calibri"/>
        <family val="2"/>
      </rPr>
      <t>Approved Modern Language;</t>
    </r>
    <r>
      <rPr>
        <sz val="8"/>
        <color theme="1"/>
        <rFont val="Calibri"/>
        <family val="2"/>
      </rPr>
      <t xml:space="preserve"> </t>
    </r>
    <r>
      <rPr>
        <b/>
        <sz val="8"/>
        <color theme="1"/>
        <rFont val="Calibri"/>
        <family val="2"/>
      </rPr>
      <t>FIN 110</t>
    </r>
    <r>
      <rPr>
        <sz val="8"/>
        <color theme="1"/>
        <rFont val="Calibri"/>
        <family val="2"/>
      </rPr>
      <t xml:space="preserve">; </t>
    </r>
    <r>
      <rPr>
        <b/>
        <sz val="8"/>
        <color theme="1"/>
        <rFont val="Calibri"/>
        <family val="2"/>
      </rPr>
      <t>THEA 221</t>
    </r>
    <r>
      <rPr>
        <sz val="8"/>
        <color theme="1"/>
        <rFont val="Calibri"/>
        <family val="2"/>
      </rPr>
      <t xml:space="preserve">, 222, </t>
    </r>
    <r>
      <rPr>
        <b/>
        <sz val="8"/>
        <color theme="1"/>
        <rFont val="Calibri"/>
        <family val="2"/>
      </rPr>
      <t>340; THEO 301</t>
    </r>
  </si>
  <si>
    <t>MATH 123 Calculus I</t>
  </si>
  <si>
    <t>MATH 124 Calculus II</t>
  </si>
  <si>
    <t>MATH 123</t>
  </si>
  <si>
    <r>
      <t>COMM 104, 355; FIN 110; KIN 262; MUS 130 or 140 (2) + Private Music Lesson, Ensemble or Dance (1); MUS 340, 365; PAST 355; THEA 221, 340, 365; Ensembles (3); PML (3); three</t>
    </r>
    <r>
      <rPr>
        <i/>
        <sz val="8"/>
        <color theme="1"/>
        <rFont val="Calibri"/>
        <family val="2"/>
      </rPr>
      <t xml:space="preserve"> of</t>
    </r>
    <r>
      <rPr>
        <sz val="8"/>
        <color theme="1"/>
        <rFont val="Calibri"/>
        <family val="2"/>
      </rPr>
      <t>: DAN 100, 101, 105, 106, 107, 108, 205, 206, PL - Dance</t>
    </r>
  </si>
  <si>
    <t>MUS 130 Basic Voice (2) + PML/Ensemble/DAN (1)</t>
  </si>
  <si>
    <t>MUS 140 Basic Piano (2) + PML/Ensembles/DAN (1)</t>
  </si>
  <si>
    <t>Ensemble (3)</t>
  </si>
  <si>
    <t>Ensemble (2) + PML/DAN (1)</t>
  </si>
  <si>
    <t>Private Music Lessons (3)</t>
  </si>
  <si>
    <t>PML (2) + Ensemble/DAN (1)</t>
  </si>
  <si>
    <r>
      <t>College Calendar</t>
    </r>
    <r>
      <rPr>
        <sz val="10"/>
        <color theme="1"/>
        <rFont val="Calibri"/>
        <family val="2"/>
        <scheme val="minor"/>
      </rPr>
      <t>:</t>
    </r>
  </si>
  <si>
    <t>https://www.mybriercrest.ca/college/calendar/</t>
  </si>
  <si>
    <t>Format Guide, Transcript Request Form, all music forms, Confirmation of Enrollment form:</t>
  </si>
  <si>
    <t>https://www.mybriercrest.ca/college/documents/</t>
  </si>
  <si>
    <t>https://www.mybriercrest.ca/college/deadlines/</t>
  </si>
  <si>
    <t>https://www.mybriercrest.ca/college/sheets/</t>
  </si>
  <si>
    <t>https://www.mybriercrest.ca/college/servicelearning/</t>
  </si>
  <si>
    <t>https://www.mybriercrest.ca/college/internships/</t>
  </si>
  <si>
    <t>https://www.mybriercrest.ca/college/graduation/</t>
  </si>
  <si>
    <t>https://briercrestcollege.ca/academics/core/</t>
  </si>
  <si>
    <t>https://www.mybriercrest.ca/finances/</t>
  </si>
  <si>
    <t>https://briercrestcollege.ca/academics/programs/</t>
  </si>
  <si>
    <t>https://briercrestcollege.ca/academics/courses/</t>
  </si>
  <si>
    <r>
      <t>Service and Experiential Learning</t>
    </r>
    <r>
      <rPr>
        <sz val="8"/>
        <rFont val="Calibri"/>
        <family val="2"/>
        <scheme val="minor"/>
      </rPr>
      <t xml:space="preserve"> (6 semesters)</t>
    </r>
  </si>
  <si>
    <r>
      <rPr>
        <sz val="8"/>
        <color rgb="FFFF0000"/>
        <rFont val="Calibri"/>
        <family val="2"/>
        <scheme val="minor"/>
      </rPr>
      <t>Two</t>
    </r>
    <r>
      <rPr>
        <sz val="8"/>
        <color theme="1"/>
        <rFont val="Calibri"/>
        <family val="2"/>
        <scheme val="minor"/>
      </rPr>
      <t xml:space="preserve"> of these semesters must be in the local church</t>
    </r>
  </si>
  <si>
    <r>
      <t>Graduation Portfolio</t>
    </r>
    <r>
      <rPr>
        <sz val="8"/>
        <rFont val="Calibri"/>
        <family val="2"/>
        <scheme val="minor"/>
      </rPr>
      <t xml:space="preserve"> (At completion of BA program requirements)</t>
    </r>
  </si>
  <si>
    <r>
      <t>Briercrest College and Seminary 2019-20</t>
    </r>
    <r>
      <rPr>
        <sz val="14"/>
        <color theme="1"/>
        <rFont val="Calibri"/>
        <family val="2"/>
      </rPr>
      <t xml:space="preserve">                                             </t>
    </r>
  </si>
  <si>
    <t>Administration; Anthropology; Economics; Indigenous Studies; Psychology; Sociology</t>
  </si>
  <si>
    <t>BIOL 115; BU 211; CMP 127, 315; ECON 100, 101; EVSC 210; GEOG 100, 101; HIS 441; IDST 300; KIN 234; MATH 101, 110, 123, 124; PSY 302; STAT 200</t>
  </si>
  <si>
    <t>INDG 110 Introduction to Canadian Indigenous Studies</t>
  </si>
  <si>
    <r>
      <t xml:space="preserve">COMM/MUS 203, 303; </t>
    </r>
    <r>
      <rPr>
        <b/>
        <sz val="8"/>
        <color theme="1"/>
        <rFont val="Calibri"/>
        <family val="2"/>
      </rPr>
      <t>MUS 130</t>
    </r>
    <r>
      <rPr>
        <sz val="8"/>
        <color theme="1"/>
        <rFont val="Calibri"/>
        <family val="2"/>
      </rPr>
      <t>,</t>
    </r>
    <r>
      <rPr>
        <b/>
        <sz val="8"/>
        <color theme="1"/>
        <rFont val="Calibri"/>
        <family val="2"/>
      </rPr>
      <t xml:space="preserve"> 140</t>
    </r>
    <r>
      <rPr>
        <sz val="8"/>
        <color theme="1"/>
        <rFont val="Calibri"/>
        <family val="2"/>
      </rPr>
      <t>, 160, 206, 260, 301, 310, 314, 324, 330,</t>
    </r>
    <r>
      <rPr>
        <b/>
        <sz val="8"/>
        <color theme="1"/>
        <rFont val="Calibri"/>
        <family val="2"/>
      </rPr>
      <t xml:space="preserve"> 340</t>
    </r>
    <r>
      <rPr>
        <sz val="8"/>
        <color theme="1"/>
        <rFont val="Calibri"/>
        <family val="2"/>
      </rPr>
      <t xml:space="preserve">, 345, 350, 363, 401, 402, 403, 410,  424, 430, 434, 429; WA 420;   </t>
    </r>
    <r>
      <rPr>
        <b/>
        <sz val="8"/>
        <color theme="1"/>
        <rFont val="Calibri"/>
        <family val="2"/>
      </rPr>
      <t>Private Music Lessons (2 c.h. max)</t>
    </r>
    <r>
      <rPr>
        <sz val="8"/>
        <color theme="1"/>
        <rFont val="Calibri"/>
        <family val="2"/>
      </rPr>
      <t xml:space="preserve">; </t>
    </r>
    <r>
      <rPr>
        <b/>
        <sz val="8"/>
        <color theme="1"/>
        <rFont val="Calibri"/>
        <family val="2"/>
      </rPr>
      <t>Ensemble (2 c.h.max)</t>
    </r>
  </si>
  <si>
    <t>HIS 340 Gender, Sex, and Sexuality in Global History</t>
  </si>
  <si>
    <t>HIS 460 Empire and Imperialism in World History</t>
  </si>
  <si>
    <t>HIS 469 Topics in World History</t>
  </si>
  <si>
    <t>YM 220 Camps, Retreats and Short-Term Mission Trips</t>
  </si>
  <si>
    <t>PAST 438 Pastoral Ministry</t>
  </si>
  <si>
    <t xml:space="preserve">   Form revised May 2019</t>
  </si>
  <si>
    <r>
      <t>ANTH 200; CM 105, 405; COMM 200; ECON 315; ENG 322, 356; GLST 200, 301; HIS 100, 101,</t>
    </r>
    <r>
      <rPr>
        <sz val="8"/>
        <rFont val="Calibri"/>
        <family val="2"/>
      </rPr>
      <t xml:space="preserve"> 339, 340, </t>
    </r>
    <r>
      <rPr>
        <sz val="8"/>
        <color theme="1"/>
        <rFont val="Calibri"/>
        <family val="2"/>
      </rPr>
      <t>351, 352, 361, 362, 451, 460, 469; INDG 110, 356; Modern Language Elective; RLST 311;  SOC 396; THEO 370</t>
    </r>
  </si>
  <si>
    <t xml:space="preserve">INDG 430 Indigenous-Newcomer Relations in Canada </t>
  </si>
  <si>
    <t>6 c.h. HIS/INDG</t>
  </si>
  <si>
    <t>ENG 356 Indigenous Literature</t>
  </si>
  <si>
    <t>INDG 356 Indigenous Literature</t>
  </si>
  <si>
    <t>ENG 100 and ENG 101</t>
  </si>
  <si>
    <t xml:space="preserve"> selected from the following disciplines: ADM, ANTH, ECON, INDG, PSY, SOC</t>
  </si>
  <si>
    <t>Any Indigenous (INDG) course</t>
  </si>
  <si>
    <t xml:space="preserve">ENGLISH LITERATURE (6 c.h.) </t>
  </si>
  <si>
    <t>Any course completed in the Core Curriculum section will only count once in the Core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</si>
</sst>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
  </numFmts>
  <fonts count="44" x14ac:knownFonts="1">
    <font>
      <sz val="11"/>
      <color theme="1"/>
      <name val="Calibri"/>
      <family val="2"/>
      <scheme val="minor"/>
    </font>
    <font>
      <u/>
      <sz val="11"/>
      <color theme="10"/>
      <name val="Calibri"/>
      <family val="2"/>
    </font>
    <font>
      <b/>
      <sz val="12"/>
      <color theme="1"/>
      <name val="Calibri"/>
      <family val="2"/>
    </font>
    <font>
      <sz val="7"/>
      <color theme="1"/>
      <name val="Calibri"/>
      <family val="2"/>
    </font>
    <font>
      <b/>
      <sz val="7"/>
      <color theme="1"/>
      <name val="Calibri"/>
      <family val="2"/>
    </font>
    <font>
      <b/>
      <sz val="7"/>
      <name val="Calibri"/>
      <family val="2"/>
    </font>
    <font>
      <sz val="7"/>
      <color rgb="FF0070C0"/>
      <name val="Calibri"/>
      <family val="2"/>
    </font>
    <font>
      <sz val="7"/>
      <color theme="0"/>
      <name val="Calibri"/>
      <family val="2"/>
    </font>
    <font>
      <b/>
      <sz val="7"/>
      <color rgb="FFFF0000"/>
      <name val="Calibri"/>
      <family val="2"/>
    </font>
    <font>
      <sz val="7"/>
      <color rgb="FFFF0000"/>
      <name val="Calibri"/>
      <family val="2"/>
    </font>
    <font>
      <b/>
      <i/>
      <sz val="7"/>
      <color theme="1"/>
      <name val="Calibri"/>
      <family val="2"/>
    </font>
    <font>
      <b/>
      <sz val="10"/>
      <color theme="1"/>
      <name val="Calibri"/>
      <family val="2"/>
    </font>
    <font>
      <sz val="9"/>
      <color theme="1"/>
      <name val="Calibri"/>
      <family val="2"/>
    </font>
    <font>
      <sz val="9"/>
      <color rgb="FF000000"/>
      <name val="Calibri"/>
      <family val="2"/>
    </font>
    <font>
      <b/>
      <u/>
      <sz val="9"/>
      <color theme="1"/>
      <name val="Calibri"/>
      <family val="2"/>
    </font>
    <font>
      <b/>
      <sz val="8"/>
      <name val="Calibri"/>
      <family val="2"/>
    </font>
    <font>
      <b/>
      <sz val="10"/>
      <name val="Calibri"/>
      <family val="2"/>
    </font>
    <font>
      <sz val="8"/>
      <name val="Calibri"/>
      <family val="2"/>
    </font>
    <font>
      <b/>
      <sz val="11"/>
      <color theme="1"/>
      <name val="Calibri"/>
      <family val="2"/>
    </font>
    <font>
      <b/>
      <sz val="8"/>
      <color theme="1"/>
      <name val="Calibri"/>
      <family val="2"/>
      <scheme val="minor"/>
    </font>
    <font>
      <sz val="8"/>
      <color theme="1"/>
      <name val="Calibri"/>
      <family val="2"/>
      <scheme val="minor"/>
    </font>
    <font>
      <sz val="8"/>
      <color theme="0" tint="-0.14999847407452621"/>
      <name val="Calibri"/>
      <family val="2"/>
      <scheme val="minor"/>
    </font>
    <font>
      <sz val="9"/>
      <color theme="1"/>
      <name val="Calibri"/>
      <family val="2"/>
      <scheme val="minor"/>
    </font>
    <font>
      <b/>
      <sz val="9"/>
      <color theme="1"/>
      <name val="Calibri"/>
      <family val="2"/>
      <scheme val="minor"/>
    </font>
    <font>
      <b/>
      <sz val="10"/>
      <color theme="1"/>
      <name val="Calibri"/>
      <family val="2"/>
      <scheme val="minor"/>
    </font>
    <font>
      <i/>
      <sz val="8"/>
      <color theme="1"/>
      <name val="Calibri"/>
      <family val="2"/>
      <scheme val="minor"/>
    </font>
    <font>
      <sz val="10"/>
      <color theme="1"/>
      <name val="Calibri"/>
      <family val="2"/>
      <scheme val="minor"/>
    </font>
    <font>
      <b/>
      <sz val="14"/>
      <color theme="1"/>
      <name val="Calibri"/>
      <family val="2"/>
    </font>
    <font>
      <sz val="14"/>
      <color theme="1"/>
      <name val="Calibri"/>
      <family val="2"/>
    </font>
    <font>
      <b/>
      <sz val="8"/>
      <color theme="1"/>
      <name val="Calibri"/>
      <family val="2"/>
    </font>
    <font>
      <sz val="8"/>
      <color theme="0"/>
      <name val="Calibri"/>
      <family val="2"/>
    </font>
    <font>
      <sz val="8"/>
      <color theme="1"/>
      <name val="Calibri"/>
      <family val="2"/>
    </font>
    <font>
      <sz val="8"/>
      <color rgb="FFFF0000"/>
      <name val="Calibri"/>
      <family val="2"/>
    </font>
    <font>
      <b/>
      <i/>
      <sz val="8"/>
      <color theme="1"/>
      <name val="Calibri"/>
      <family val="2"/>
    </font>
    <font>
      <i/>
      <sz val="8"/>
      <color theme="1"/>
      <name val="Calibri"/>
      <family val="2"/>
    </font>
    <font>
      <b/>
      <sz val="8"/>
      <color rgb="FF0070C0"/>
      <name val="Calibri"/>
      <family val="2"/>
    </font>
    <font>
      <sz val="8"/>
      <color theme="0" tint="-0.34998626667073579"/>
      <name val="Calibri"/>
      <family val="2"/>
    </font>
    <font>
      <b/>
      <sz val="11"/>
      <color theme="1"/>
      <name val="Calibri"/>
      <family val="2"/>
      <scheme val="minor"/>
    </font>
    <font>
      <u/>
      <sz val="10"/>
      <color theme="10"/>
      <name val="Calibri"/>
      <family val="2"/>
      <scheme val="minor"/>
    </font>
    <font>
      <u/>
      <sz val="8"/>
      <color theme="10"/>
      <name val="Calibri"/>
      <family val="2"/>
      <scheme val="minor"/>
    </font>
    <font>
      <sz val="8"/>
      <name val="Calibri"/>
      <family val="2"/>
      <scheme val="minor"/>
    </font>
    <font>
      <sz val="8"/>
      <color rgb="FFFF0000"/>
      <name val="Calibri"/>
      <family val="2"/>
      <scheme val="minor"/>
    </font>
    <font>
      <sz val="10"/>
      <color theme="1"/>
      <name val="Calibri"/>
      <family val="2"/>
    </font>
    <font>
      <b/>
      <sz val="10"/>
      <color theme="0"/>
      <name val="Calibri"/>
      <family val="2"/>
    </font>
  </fonts>
  <fills count="7">
    <fill>
      <patternFill patternType="none"/>
    </fill>
    <fill>
      <patternFill patternType="gray125"/>
    </fill>
    <fill>
      <patternFill patternType="solid">
        <fgColor theme="0" tint="-0.14999847407452621"/>
        <bgColor indexed="64"/>
      </patternFill>
    </fill>
    <fill>
      <patternFill patternType="solid">
        <fgColor theme="0" tint="-0.499984740745262"/>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style="hair">
        <color indexed="64"/>
      </right>
      <top style="thin">
        <color indexed="64"/>
      </top>
      <bottom style="thin">
        <color indexed="64"/>
      </bottom>
      <diagonal/>
    </border>
    <border>
      <left/>
      <right style="medium">
        <color indexed="64"/>
      </right>
      <top/>
      <bottom style="thin">
        <color indexed="64"/>
      </bottom>
      <diagonal/>
    </border>
  </borders>
  <cellStyleXfs count="2">
    <xf numFmtId="0" fontId="0" fillId="0" borderId="0"/>
    <xf numFmtId="0" fontId="1" fillId="0" borderId="0" applyNumberFormat="0" applyFill="0" applyBorder="0" applyAlignment="0" applyProtection="0">
      <alignment vertical="top"/>
      <protection locked="0"/>
    </xf>
  </cellStyleXfs>
  <cellXfs count="322">
    <xf numFmtId="0" fontId="0" fillId="0" borderId="0" xfId="0"/>
    <xf numFmtId="0" fontId="2" fillId="0" borderId="0" xfId="0" applyFont="1" applyFill="1" applyAlignment="1">
      <alignment horizontal="left" vertical="center"/>
    </xf>
    <xf numFmtId="0" fontId="2" fillId="0" borderId="0" xfId="0" applyFont="1" applyAlignment="1">
      <alignment vertical="center"/>
    </xf>
    <xf numFmtId="0" fontId="2" fillId="0" borderId="0" xfId="0" applyFont="1" applyAlignment="1">
      <alignment horizontal="center" vertical="center"/>
    </xf>
    <xf numFmtId="0" fontId="3" fillId="0" borderId="0" xfId="0" applyFont="1" applyAlignment="1">
      <alignment vertical="center"/>
    </xf>
    <xf numFmtId="0" fontId="3" fillId="0" borderId="1" xfId="0" applyFont="1" applyBorder="1" applyAlignment="1">
      <alignment vertical="center"/>
    </xf>
    <xf numFmtId="0" fontId="3" fillId="0" borderId="1" xfId="0" applyFont="1" applyBorder="1" applyAlignment="1">
      <alignment horizontal="left" vertical="center"/>
    </xf>
    <xf numFmtId="0" fontId="3" fillId="0" borderId="0" xfId="0" applyFont="1" applyAlignment="1">
      <alignment horizontal="center" vertical="center"/>
    </xf>
    <xf numFmtId="0" fontId="3" fillId="0" borderId="0" xfId="0" applyFont="1" applyFill="1" applyBorder="1" applyAlignment="1">
      <alignment vertical="center"/>
    </xf>
    <xf numFmtId="0" fontId="4" fillId="0" borderId="1" xfId="0" applyFont="1" applyBorder="1" applyAlignment="1">
      <alignment horizontal="left" vertical="center"/>
    </xf>
    <xf numFmtId="0" fontId="3" fillId="0" borderId="0" xfId="0" applyFont="1" applyFill="1" applyBorder="1" applyAlignment="1">
      <alignment horizontal="center" vertical="center"/>
    </xf>
    <xf numFmtId="0" fontId="6" fillId="0" borderId="0" xfId="0" applyFont="1" applyAlignment="1">
      <alignment vertical="center"/>
    </xf>
    <xf numFmtId="0" fontId="3" fillId="0" borderId="0" xfId="0" applyFont="1" applyFill="1" applyBorder="1" applyAlignment="1">
      <alignment horizontal="right" vertical="center"/>
    </xf>
    <xf numFmtId="0" fontId="7" fillId="3" borderId="2" xfId="0" applyFont="1" applyFill="1" applyBorder="1" applyAlignment="1">
      <alignment horizontal="center" vertical="center"/>
    </xf>
    <xf numFmtId="0" fontId="7" fillId="3" borderId="1" xfId="0" applyFont="1" applyFill="1" applyBorder="1" applyAlignment="1">
      <alignment horizontal="center" vertical="center"/>
    </xf>
    <xf numFmtId="0" fontId="5" fillId="0" borderId="1" xfId="0" applyFont="1" applyFill="1" applyBorder="1" applyAlignment="1">
      <alignment horizontal="left" vertical="center"/>
    </xf>
    <xf numFmtId="0" fontId="3" fillId="2" borderId="1" xfId="0" applyFont="1" applyFill="1" applyBorder="1" applyAlignment="1">
      <alignment horizontal="center" vertical="center"/>
    </xf>
    <xf numFmtId="0" fontId="3" fillId="2" borderId="5" xfId="0" applyFont="1" applyFill="1" applyBorder="1" applyAlignment="1">
      <alignment horizontal="center" vertical="center"/>
    </xf>
    <xf numFmtId="0" fontId="3" fillId="0" borderId="3" xfId="0" applyFont="1" applyBorder="1" applyAlignment="1">
      <alignment vertical="center"/>
    </xf>
    <xf numFmtId="0" fontId="3" fillId="0" borderId="2" xfId="0" applyFont="1" applyBorder="1" applyAlignment="1">
      <alignment horizontal="left" vertical="center"/>
    </xf>
    <xf numFmtId="0" fontId="3" fillId="2" borderId="2" xfId="0" applyFont="1" applyFill="1" applyBorder="1" applyAlignment="1">
      <alignment horizontal="center" vertical="center"/>
    </xf>
    <xf numFmtId="0" fontId="3" fillId="0" borderId="1" xfId="0" applyFont="1" applyBorder="1" applyAlignment="1">
      <alignment horizontal="left" vertical="center" wrapText="1"/>
    </xf>
    <xf numFmtId="0" fontId="3" fillId="2" borderId="8" xfId="0" applyFont="1" applyFill="1" applyBorder="1" applyAlignment="1">
      <alignment horizontal="center" vertical="center"/>
    </xf>
    <xf numFmtId="0" fontId="3" fillId="0" borderId="4" xfId="0" applyFont="1" applyBorder="1" applyAlignment="1">
      <alignment vertical="center"/>
    </xf>
    <xf numFmtId="0" fontId="3" fillId="2" borderId="4" xfId="0" applyFont="1" applyFill="1" applyBorder="1" applyAlignment="1">
      <alignment horizontal="center" vertical="center"/>
    </xf>
    <xf numFmtId="0" fontId="3" fillId="0" borderId="4" xfId="0" applyFont="1" applyBorder="1" applyAlignment="1">
      <alignment horizontal="left" vertical="center"/>
    </xf>
    <xf numFmtId="0" fontId="4" fillId="0" borderId="3" xfId="0" applyFont="1" applyBorder="1" applyAlignment="1">
      <alignment horizontal="left" vertical="center"/>
    </xf>
    <xf numFmtId="0" fontId="3" fillId="0" borderId="1" xfId="0" applyFont="1" applyFill="1" applyBorder="1" applyAlignment="1">
      <alignment vertical="center"/>
    </xf>
    <xf numFmtId="0" fontId="3" fillId="0" borderId="0" xfId="0" applyFont="1" applyBorder="1" applyAlignment="1">
      <alignment vertical="center"/>
    </xf>
    <xf numFmtId="0" fontId="9" fillId="0" borderId="0" xfId="0" applyFont="1" applyFill="1" applyBorder="1" applyAlignment="1">
      <alignment vertical="center"/>
    </xf>
    <xf numFmtId="0" fontId="3" fillId="0" borderId="11" xfId="0" applyFont="1" applyFill="1" applyBorder="1" applyAlignment="1">
      <alignment vertical="center"/>
    </xf>
    <xf numFmtId="0" fontId="10" fillId="0" borderId="0" xfId="0" applyFont="1" applyFill="1" applyBorder="1" applyAlignment="1">
      <alignment horizontal="left" vertical="center"/>
    </xf>
    <xf numFmtId="0" fontId="4" fillId="4" borderId="1" xfId="0" applyFont="1" applyFill="1" applyBorder="1" applyAlignment="1">
      <alignment horizontal="center" vertical="center"/>
    </xf>
    <xf numFmtId="0" fontId="4" fillId="0" borderId="17" xfId="0" applyFont="1" applyFill="1" applyBorder="1" applyAlignment="1">
      <alignment horizontal="center" vertical="center"/>
    </xf>
    <xf numFmtId="0" fontId="3" fillId="0" borderId="17" xfId="0" applyFont="1" applyFill="1" applyBorder="1" applyAlignment="1">
      <alignment horizontal="left" vertical="center" wrapText="1"/>
    </xf>
    <xf numFmtId="0" fontId="4" fillId="0" borderId="0" xfId="0" applyFont="1" applyFill="1" applyBorder="1" applyAlignment="1">
      <alignment horizontal="center" vertical="center"/>
    </xf>
    <xf numFmtId="0" fontId="3" fillId="0" borderId="0" xfId="0" applyFont="1" applyFill="1" applyBorder="1" applyAlignment="1">
      <alignment horizontal="left" vertical="center" wrapText="1"/>
    </xf>
    <xf numFmtId="0" fontId="3" fillId="0" borderId="11" xfId="0" applyFont="1" applyFill="1" applyBorder="1" applyAlignment="1">
      <alignment horizontal="center" vertical="center"/>
    </xf>
    <xf numFmtId="0" fontId="3" fillId="0" borderId="11" xfId="0" applyFont="1" applyFill="1" applyBorder="1" applyAlignment="1">
      <alignment horizontal="left" vertical="center"/>
    </xf>
    <xf numFmtId="0" fontId="3" fillId="0" borderId="11" xfId="0" applyFont="1" applyFill="1" applyBorder="1" applyAlignment="1">
      <alignment vertical="center" wrapText="1"/>
    </xf>
    <xf numFmtId="0" fontId="4" fillId="0" borderId="5" xfId="0" applyFont="1" applyBorder="1" applyAlignment="1">
      <alignment vertical="center"/>
    </xf>
    <xf numFmtId="0" fontId="4" fillId="0" borderId="6" xfId="0" applyFont="1" applyBorder="1" applyAlignment="1">
      <alignment vertical="center"/>
    </xf>
    <xf numFmtId="0" fontId="4" fillId="0" borderId="11" xfId="0" applyFont="1" applyBorder="1" applyAlignment="1">
      <alignment vertical="center"/>
    </xf>
    <xf numFmtId="0" fontId="4" fillId="0" borderId="20" xfId="0" applyFont="1" applyBorder="1" applyAlignment="1">
      <alignment vertical="center"/>
    </xf>
    <xf numFmtId="0" fontId="7" fillId="3" borderId="1" xfId="0" applyFont="1" applyFill="1" applyBorder="1" applyAlignment="1">
      <alignment horizontal="center" vertical="center" wrapText="1"/>
    </xf>
    <xf numFmtId="0" fontId="3" fillId="2" borderId="9" xfId="0" applyFont="1" applyFill="1" applyBorder="1" applyAlignment="1">
      <alignment horizontal="center" vertical="center"/>
    </xf>
    <xf numFmtId="0" fontId="3" fillId="0" borderId="1" xfId="0" applyFont="1" applyFill="1" applyBorder="1" applyAlignment="1">
      <alignment horizontal="left" vertical="center"/>
    </xf>
    <xf numFmtId="0" fontId="4" fillId="0" borderId="2" xfId="0" applyFont="1" applyFill="1" applyBorder="1" applyAlignment="1">
      <alignment horizontal="lef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xf>
    <xf numFmtId="0" fontId="4" fillId="0" borderId="1" xfId="0" applyFont="1" applyBorder="1" applyAlignment="1">
      <alignment vertical="center" wrapText="1"/>
    </xf>
    <xf numFmtId="0" fontId="3" fillId="0" borderId="3" xfId="0" applyFont="1" applyBorder="1" applyAlignment="1">
      <alignment horizontal="left" vertical="center" wrapText="1"/>
    </xf>
    <xf numFmtId="0" fontId="3" fillId="2" borderId="1" xfId="0" applyFont="1" applyFill="1" applyBorder="1" applyAlignment="1">
      <alignment horizontal="center" vertical="center" wrapText="1"/>
    </xf>
    <xf numFmtId="49" fontId="3" fillId="0" borderId="3" xfId="0" applyNumberFormat="1" applyFont="1" applyBorder="1" applyAlignment="1">
      <alignment horizontal="left" vertical="center" wrapText="1"/>
    </xf>
    <xf numFmtId="0" fontId="3" fillId="0" borderId="0" xfId="0" applyFont="1" applyFill="1" applyAlignment="1">
      <alignment vertical="center"/>
    </xf>
    <xf numFmtId="0" fontId="3" fillId="0" borderId="11" xfId="0" applyFont="1" applyBorder="1" applyAlignment="1">
      <alignment vertical="center"/>
    </xf>
    <xf numFmtId="0" fontId="4" fillId="0" borderId="7" xfId="0" applyFont="1" applyBorder="1" applyAlignment="1">
      <alignment vertical="center"/>
    </xf>
    <xf numFmtId="0" fontId="4" fillId="0" borderId="1" xfId="0" applyFont="1" applyFill="1" applyBorder="1" applyAlignment="1">
      <alignment horizontal="center" vertical="center"/>
    </xf>
    <xf numFmtId="0" fontId="3" fillId="0" borderId="0" xfId="0" applyFont="1" applyFill="1" applyAlignment="1">
      <alignment horizontal="center" vertical="center"/>
    </xf>
    <xf numFmtId="0" fontId="12" fillId="0" borderId="0" xfId="0" applyFont="1"/>
    <xf numFmtId="0" fontId="13" fillId="0" borderId="0" xfId="0" applyFont="1"/>
    <xf numFmtId="0" fontId="14" fillId="0" borderId="0" xfId="0" applyFont="1"/>
    <xf numFmtId="0" fontId="4" fillId="0" borderId="5" xfId="0" applyFont="1" applyBorder="1" applyAlignment="1"/>
    <xf numFmtId="0" fontId="4" fillId="0" borderId="6" xfId="0" applyFont="1" applyBorder="1" applyAlignment="1"/>
    <xf numFmtId="0" fontId="3" fillId="0" borderId="7" xfId="0" applyFont="1" applyBorder="1"/>
    <xf numFmtId="0" fontId="3" fillId="0" borderId="0" xfId="0" applyFont="1"/>
    <xf numFmtId="0" fontId="3" fillId="0" borderId="0" xfId="0" applyFont="1" applyBorder="1"/>
    <xf numFmtId="0" fontId="3" fillId="0" borderId="11" xfId="0" applyFont="1" applyBorder="1" applyAlignment="1">
      <alignment horizontal="left" vertical="center"/>
    </xf>
    <xf numFmtId="0" fontId="4" fillId="0" borderId="2" xfId="0" applyFont="1" applyBorder="1" applyAlignment="1">
      <alignment vertical="top" wrapText="1"/>
    </xf>
    <xf numFmtId="0" fontId="3" fillId="0" borderId="3" xfId="0" applyFont="1" applyBorder="1" applyAlignment="1">
      <alignment vertical="top" wrapText="1"/>
    </xf>
    <xf numFmtId="0" fontId="3" fillId="0" borderId="4" xfId="0" applyFont="1" applyBorder="1" applyAlignment="1">
      <alignment vertical="top" wrapText="1"/>
    </xf>
    <xf numFmtId="0" fontId="3" fillId="0" borderId="1" xfId="0" applyFont="1" applyFill="1" applyBorder="1" applyAlignment="1">
      <alignment horizontal="left"/>
    </xf>
    <xf numFmtId="0" fontId="3" fillId="0" borderId="2" xfId="0" applyFont="1" applyFill="1" applyBorder="1" applyAlignment="1">
      <alignment horizontal="left"/>
    </xf>
    <xf numFmtId="0" fontId="3" fillId="0" borderId="6" xfId="0" applyFont="1" applyFill="1" applyBorder="1" applyAlignment="1">
      <alignment horizontal="left"/>
    </xf>
    <xf numFmtId="0" fontId="3" fillId="0" borderId="1" xfId="0" applyFont="1" applyFill="1" applyBorder="1"/>
    <xf numFmtId="0" fontId="3" fillId="2" borderId="1" xfId="0" applyFont="1" applyFill="1" applyBorder="1" applyAlignment="1">
      <alignment horizontal="center"/>
    </xf>
    <xf numFmtId="0" fontId="3" fillId="0" borderId="3" xfId="0" applyFont="1" applyFill="1" applyBorder="1"/>
    <xf numFmtId="0" fontId="3" fillId="0" borderId="1" xfId="0" applyFont="1" applyBorder="1"/>
    <xf numFmtId="0" fontId="17" fillId="0" borderId="0" xfId="0" applyFont="1" applyBorder="1"/>
    <xf numFmtId="0" fontId="17" fillId="0" borderId="0" xfId="0" applyFont="1"/>
    <xf numFmtId="0" fontId="17" fillId="0" borderId="0" xfId="0" applyNumberFormat="1" applyFont="1"/>
    <xf numFmtId="0" fontId="16" fillId="0" borderId="0" xfId="0" applyFont="1"/>
    <xf numFmtId="0" fontId="15" fillId="0" borderId="0" xfId="0" applyFont="1"/>
    <xf numFmtId="0" fontId="17" fillId="0" borderId="0" xfId="0" applyFont="1" applyFill="1"/>
    <xf numFmtId="0" fontId="11" fillId="0" borderId="0" xfId="0" applyFont="1" applyAlignment="1">
      <alignment vertical="center"/>
    </xf>
    <xf numFmtId="0" fontId="20" fillId="0" borderId="0" xfId="0" applyFont="1" applyBorder="1"/>
    <xf numFmtId="0" fontId="20" fillId="0" borderId="0" xfId="0" applyFont="1" applyFill="1" applyBorder="1"/>
    <xf numFmtId="0" fontId="19" fillId="2" borderId="1" xfId="0" applyFont="1" applyFill="1" applyBorder="1"/>
    <xf numFmtId="0" fontId="20" fillId="2" borderId="1" xfId="0" applyFont="1" applyFill="1" applyBorder="1"/>
    <xf numFmtId="0" fontId="20" fillId="2" borderId="1" xfId="0" applyFont="1" applyFill="1" applyBorder="1" applyAlignment="1">
      <alignment wrapText="1"/>
    </xf>
    <xf numFmtId="0" fontId="21" fillId="2" borderId="1" xfId="0" applyFont="1" applyFill="1" applyBorder="1"/>
    <xf numFmtId="0" fontId="19" fillId="0" borderId="0" xfId="0" applyFont="1" applyBorder="1"/>
    <xf numFmtId="0" fontId="20" fillId="0" borderId="0" xfId="0" applyFont="1"/>
    <xf numFmtId="0" fontId="20" fillId="0" borderId="0" xfId="0" applyFont="1" applyBorder="1" applyAlignment="1">
      <alignment horizontal="left"/>
    </xf>
    <xf numFmtId="0" fontId="23" fillId="0" borderId="0" xfId="0" applyFont="1"/>
    <xf numFmtId="0" fontId="19" fillId="0" borderId="0" xfId="0" applyFont="1"/>
    <xf numFmtId="0" fontId="24" fillId="0" borderId="0" xfId="0" applyFont="1"/>
    <xf numFmtId="0" fontId="25" fillId="0" borderId="0" xfId="0" applyFont="1"/>
    <xf numFmtId="0" fontId="1" fillId="0" borderId="0" xfId="1" applyAlignment="1" applyProtection="1"/>
    <xf numFmtId="0" fontId="20" fillId="0" borderId="0" xfId="0" applyFont="1" applyBorder="1"/>
    <xf numFmtId="0" fontId="20" fillId="0" borderId="0" xfId="0" applyFont="1" applyFill="1" applyBorder="1"/>
    <xf numFmtId="0" fontId="20" fillId="0" borderId="0" xfId="0" applyFont="1" applyFill="1" applyBorder="1" applyAlignment="1">
      <alignment horizontal="left"/>
    </xf>
    <xf numFmtId="0" fontId="27" fillId="0" borderId="0" xfId="0" applyFont="1" applyAlignment="1">
      <alignment horizontal="right" vertical="center"/>
    </xf>
    <xf numFmtId="0" fontId="30" fillId="3" borderId="2" xfId="0" applyFont="1" applyFill="1" applyBorder="1" applyAlignment="1">
      <alignment horizontal="center" vertical="center"/>
    </xf>
    <xf numFmtId="0" fontId="30" fillId="0" borderId="1" xfId="0" applyFont="1" applyFill="1" applyBorder="1" applyAlignment="1">
      <alignment horizontal="center" vertical="center"/>
    </xf>
    <xf numFmtId="0" fontId="30" fillId="3" borderId="1" xfId="0" applyFont="1" applyFill="1" applyBorder="1" applyAlignment="1">
      <alignment horizontal="center" vertical="center"/>
    </xf>
    <xf numFmtId="0" fontId="15" fillId="0" borderId="1" xfId="0" applyFont="1" applyFill="1" applyBorder="1" applyAlignment="1">
      <alignment horizontal="left" vertical="center"/>
    </xf>
    <xf numFmtId="0" fontId="17" fillId="0" borderId="0" xfId="0" applyFont="1" applyFill="1" applyAlignment="1">
      <alignment vertical="center" wrapText="1"/>
    </xf>
    <xf numFmtId="0" fontId="15" fillId="0" borderId="5" xfId="0" applyFont="1" applyFill="1" applyBorder="1" applyAlignment="1">
      <alignment horizontal="center" vertical="center"/>
    </xf>
    <xf numFmtId="0" fontId="31" fillId="2" borderId="1" xfId="0" applyFont="1" applyFill="1" applyBorder="1" applyAlignment="1">
      <alignment horizontal="center" vertical="center"/>
    </xf>
    <xf numFmtId="0" fontId="31" fillId="0" borderId="1" xfId="0" applyFont="1" applyBorder="1" applyAlignment="1">
      <alignment horizontal="left" vertical="center"/>
    </xf>
    <xf numFmtId="0" fontId="31" fillId="0" borderId="0" xfId="0" applyFont="1" applyAlignment="1">
      <alignment vertical="center"/>
    </xf>
    <xf numFmtId="0" fontId="31" fillId="2" borderId="5" xfId="0" applyFont="1" applyFill="1" applyBorder="1" applyAlignment="1">
      <alignment horizontal="center" vertical="center"/>
    </xf>
    <xf numFmtId="0" fontId="31" fillId="0" borderId="3" xfId="0" applyFont="1" applyBorder="1" applyAlignment="1">
      <alignment vertical="center"/>
    </xf>
    <xf numFmtId="0" fontId="31" fillId="0" borderId="2" xfId="0" applyFont="1" applyBorder="1" applyAlignment="1">
      <alignment horizontal="left" vertical="center"/>
    </xf>
    <xf numFmtId="0" fontId="31" fillId="2" borderId="2" xfId="0" applyFont="1" applyFill="1" applyBorder="1" applyAlignment="1">
      <alignment horizontal="center" vertical="center"/>
    </xf>
    <xf numFmtId="0" fontId="31" fillId="0" borderId="1" xfId="0" applyFont="1" applyBorder="1" applyAlignment="1">
      <alignment horizontal="left" vertical="center" wrapText="1"/>
    </xf>
    <xf numFmtId="0" fontId="31" fillId="2" borderId="8" xfId="0" applyFont="1" applyFill="1" applyBorder="1" applyAlignment="1">
      <alignment horizontal="center" vertical="center"/>
    </xf>
    <xf numFmtId="0" fontId="31" fillId="0" borderId="4" xfId="0" applyFont="1" applyBorder="1" applyAlignment="1">
      <alignment vertical="center"/>
    </xf>
    <xf numFmtId="0" fontId="15" fillId="0" borderId="5" xfId="0" applyFont="1" applyFill="1" applyBorder="1" applyAlignment="1">
      <alignment vertical="center"/>
    </xf>
    <xf numFmtId="0" fontId="15" fillId="0" borderId="6" xfId="0" applyFont="1" applyFill="1" applyBorder="1" applyAlignment="1">
      <alignment vertical="center"/>
    </xf>
    <xf numFmtId="0" fontId="15" fillId="0" borderId="6" xfId="0" applyFont="1" applyFill="1" applyBorder="1" applyAlignment="1">
      <alignment horizontal="left" vertical="center"/>
    </xf>
    <xf numFmtId="0" fontId="15" fillId="0" borderId="6" xfId="0" applyFont="1" applyFill="1" applyBorder="1" applyAlignment="1">
      <alignment horizontal="center" vertical="center"/>
    </xf>
    <xf numFmtId="0" fontId="15" fillId="2" borderId="1" xfId="0" applyFont="1" applyFill="1" applyBorder="1" applyAlignment="1">
      <alignment vertical="center"/>
    </xf>
    <xf numFmtId="0" fontId="31" fillId="0" borderId="1" xfId="0" applyFont="1" applyBorder="1" applyAlignment="1">
      <alignment vertical="center"/>
    </xf>
    <xf numFmtId="0" fontId="31" fillId="2" borderId="4" xfId="0" applyFont="1" applyFill="1" applyBorder="1" applyAlignment="1">
      <alignment horizontal="center" vertical="center"/>
    </xf>
    <xf numFmtId="0" fontId="31" fillId="0" borderId="4" xfId="0" applyFont="1" applyBorder="1" applyAlignment="1">
      <alignment horizontal="left" vertical="center"/>
    </xf>
    <xf numFmtId="0" fontId="29" fillId="0" borderId="3" xfId="0" applyFont="1" applyBorder="1" applyAlignment="1">
      <alignment horizontal="left" vertical="center"/>
    </xf>
    <xf numFmtId="0" fontId="29" fillId="0" borderId="1" xfId="0" applyFont="1" applyBorder="1" applyAlignment="1">
      <alignment horizontal="left" vertical="center"/>
    </xf>
    <xf numFmtId="0" fontId="31" fillId="0" borderId="1" xfId="0" applyFont="1" applyFill="1" applyBorder="1" applyAlignment="1">
      <alignment vertical="center"/>
    </xf>
    <xf numFmtId="0" fontId="31" fillId="0" borderId="8" xfId="0" applyFont="1" applyFill="1" applyBorder="1" applyAlignment="1">
      <alignment vertical="center"/>
    </xf>
    <xf numFmtId="0" fontId="31" fillId="0" borderId="17" xfId="0" applyFont="1" applyFill="1" applyBorder="1" applyAlignment="1">
      <alignment vertical="center"/>
    </xf>
    <xf numFmtId="0" fontId="32" fillId="0" borderId="17" xfId="0" applyFont="1" applyFill="1" applyBorder="1" applyAlignment="1">
      <alignment vertical="center"/>
    </xf>
    <xf numFmtId="0" fontId="31" fillId="0" borderId="10" xfId="0" applyFont="1" applyFill="1" applyBorder="1" applyAlignment="1">
      <alignment vertical="center"/>
    </xf>
    <xf numFmtId="0" fontId="31" fillId="6" borderId="0" xfId="0" applyFont="1" applyFill="1" applyBorder="1" applyAlignment="1">
      <alignment horizontal="center" vertical="center"/>
    </xf>
    <xf numFmtId="0" fontId="31" fillId="0" borderId="0" xfId="0" applyFont="1" applyBorder="1" applyAlignment="1">
      <alignment vertical="center"/>
    </xf>
    <xf numFmtId="0" fontId="31" fillId="0" borderId="18" xfId="0" applyFont="1" applyFill="1" applyBorder="1" applyAlignment="1">
      <alignment vertical="center"/>
    </xf>
    <xf numFmtId="0" fontId="31" fillId="0" borderId="0" xfId="0" applyFont="1" applyFill="1" applyBorder="1" applyAlignment="1">
      <alignment vertical="center"/>
    </xf>
    <xf numFmtId="0" fontId="31" fillId="0" borderId="15" xfId="0" applyFont="1" applyFill="1" applyBorder="1" applyAlignment="1">
      <alignment vertical="center"/>
    </xf>
    <xf numFmtId="0" fontId="31" fillId="0" borderId="0" xfId="0" applyFont="1" applyFill="1" applyBorder="1" applyAlignment="1">
      <alignment horizontal="center" vertical="center"/>
    </xf>
    <xf numFmtId="0" fontId="32" fillId="0" borderId="0" xfId="0" applyFont="1" applyFill="1" applyBorder="1" applyAlignment="1">
      <alignment vertical="center"/>
    </xf>
    <xf numFmtId="0" fontId="31" fillId="0" borderId="9" xfId="0" applyFont="1" applyFill="1" applyBorder="1" applyAlignment="1">
      <alignment vertical="center"/>
    </xf>
    <xf numFmtId="0" fontId="31" fillId="0" borderId="11" xfId="0" applyFont="1" applyFill="1" applyBorder="1" applyAlignment="1">
      <alignment vertical="center"/>
    </xf>
    <xf numFmtId="0" fontId="31" fillId="0" borderId="16" xfId="0" applyFont="1" applyFill="1" applyBorder="1" applyAlignment="1">
      <alignment vertical="center"/>
    </xf>
    <xf numFmtId="0" fontId="33" fillId="0" borderId="0" xfId="0" applyFont="1" applyFill="1" applyBorder="1" applyAlignment="1">
      <alignment horizontal="left" vertical="center"/>
    </xf>
    <xf numFmtId="0" fontId="17" fillId="0" borderId="17" xfId="0" applyFont="1" applyFill="1" applyBorder="1" applyAlignment="1">
      <alignment horizontal="left" vertical="center"/>
    </xf>
    <xf numFmtId="0" fontId="17" fillId="0" borderId="0" xfId="0" applyFont="1" applyFill="1" applyBorder="1" applyAlignment="1">
      <alignment horizontal="left" vertical="center"/>
    </xf>
    <xf numFmtId="0" fontId="17" fillId="0" borderId="11" xfId="0" applyFont="1" applyFill="1" applyBorder="1" applyAlignment="1">
      <alignment horizontal="left" vertical="center"/>
    </xf>
    <xf numFmtId="0" fontId="15" fillId="0" borderId="9" xfId="0" applyFont="1" applyFill="1" applyBorder="1" applyAlignment="1">
      <alignment vertical="center"/>
    </xf>
    <xf numFmtId="0" fontId="15" fillId="0" borderId="11" xfId="0" applyFont="1" applyFill="1" applyBorder="1" applyAlignment="1">
      <alignment vertical="center"/>
    </xf>
    <xf numFmtId="0" fontId="15" fillId="0" borderId="11" xfId="0" applyFont="1" applyFill="1" applyBorder="1" applyAlignment="1">
      <alignment horizontal="left" vertical="center"/>
    </xf>
    <xf numFmtId="0" fontId="31" fillId="0" borderId="15" xfId="0" applyFont="1" applyBorder="1" applyAlignment="1">
      <alignment vertical="center"/>
    </xf>
    <xf numFmtId="0" fontId="31" fillId="0" borderId="5" xfId="0" applyFont="1" applyFill="1" applyBorder="1" applyAlignment="1">
      <alignment vertical="center"/>
    </xf>
    <xf numFmtId="0" fontId="31" fillId="0" borderId="6" xfId="0" applyFont="1" applyFill="1" applyBorder="1" applyAlignment="1">
      <alignment vertical="center"/>
    </xf>
    <xf numFmtId="0" fontId="32" fillId="0" borderId="6" xfId="0" applyFont="1" applyFill="1" applyBorder="1" applyAlignment="1">
      <alignment vertical="center"/>
    </xf>
    <xf numFmtId="0" fontId="31" fillId="0" borderId="7" xfId="0" applyFont="1" applyFill="1" applyBorder="1" applyAlignment="1">
      <alignment vertical="center"/>
    </xf>
    <xf numFmtId="0" fontId="29" fillId="4" borderId="1" xfId="0" applyFont="1" applyFill="1" applyBorder="1" applyAlignment="1">
      <alignment horizontal="center" vertical="center"/>
    </xf>
    <xf numFmtId="0" fontId="29" fillId="0" borderId="3" xfId="0" applyFont="1" applyFill="1" applyBorder="1" applyAlignment="1">
      <alignment horizontal="center" vertical="center"/>
    </xf>
    <xf numFmtId="0" fontId="29" fillId="0" borderId="5" xfId="0" applyFont="1" applyBorder="1" applyAlignment="1">
      <alignment vertical="center"/>
    </xf>
    <xf numFmtId="0" fontId="11" fillId="0" borderId="5" xfId="0" applyFont="1" applyBorder="1" applyAlignment="1">
      <alignment vertical="center"/>
    </xf>
    <xf numFmtId="0" fontId="30" fillId="3" borderId="1" xfId="0" applyFont="1" applyFill="1" applyBorder="1" applyAlignment="1">
      <alignment horizontal="center" vertical="center" wrapText="1"/>
    </xf>
    <xf numFmtId="0" fontId="31" fillId="2" borderId="9" xfId="0" applyFont="1" applyFill="1" applyBorder="1" applyAlignment="1">
      <alignment horizontal="center" vertical="center"/>
    </xf>
    <xf numFmtId="0" fontId="29" fillId="0" borderId="2" xfId="0" applyFont="1" applyBorder="1" applyAlignment="1">
      <alignment vertical="center" wrapText="1"/>
    </xf>
    <xf numFmtId="0" fontId="29" fillId="0" borderId="8" xfId="0" applyFont="1" applyBorder="1" applyAlignment="1">
      <alignment vertical="center"/>
    </xf>
    <xf numFmtId="0" fontId="29" fillId="0" borderId="17" xfId="0" applyFont="1" applyBorder="1" applyAlignment="1">
      <alignment vertical="center"/>
    </xf>
    <xf numFmtId="0" fontId="31" fillId="0" borderId="2" xfId="0" applyFont="1" applyFill="1" applyBorder="1" applyAlignment="1">
      <alignment horizontal="left" vertical="center"/>
    </xf>
    <xf numFmtId="0" fontId="31" fillId="0" borderId="3" xfId="0" applyFont="1" applyBorder="1" applyAlignment="1">
      <alignment vertical="center" wrapText="1"/>
    </xf>
    <xf numFmtId="0" fontId="31" fillId="0" borderId="4" xfId="0" applyFont="1" applyBorder="1" applyAlignment="1">
      <alignment vertical="center" wrapText="1"/>
    </xf>
    <xf numFmtId="0" fontId="31" fillId="0" borderId="1" xfId="0" applyFont="1" applyFill="1" applyBorder="1" applyAlignment="1">
      <alignment horizontal="left" vertical="center"/>
    </xf>
    <xf numFmtId="0" fontId="29" fillId="0" borderId="2" xfId="0" applyFont="1" applyFill="1" applyBorder="1" applyAlignment="1">
      <alignment horizontal="left" vertical="center"/>
    </xf>
    <xf numFmtId="0" fontId="31" fillId="6" borderId="8" xfId="0" applyFont="1" applyFill="1" applyBorder="1" applyAlignment="1">
      <alignment horizontal="center" vertical="center"/>
    </xf>
    <xf numFmtId="0" fontId="31" fillId="6" borderId="17" xfId="0" applyFont="1" applyFill="1" applyBorder="1" applyAlignment="1">
      <alignment horizontal="center" vertical="center"/>
    </xf>
    <xf numFmtId="0" fontId="29" fillId="0" borderId="3" xfId="0" applyFont="1" applyFill="1" applyBorder="1" applyAlignment="1">
      <alignment horizontal="left" vertical="center"/>
    </xf>
    <xf numFmtId="0" fontId="29" fillId="0" borderId="4" xfId="0" applyFont="1" applyFill="1" applyBorder="1" applyAlignment="1">
      <alignment horizontal="left" vertical="center"/>
    </xf>
    <xf numFmtId="0" fontId="31" fillId="0" borderId="5" xfId="0" applyFont="1" applyFill="1" applyBorder="1" applyAlignment="1">
      <alignment horizontal="center" vertical="center"/>
    </xf>
    <xf numFmtId="0" fontId="31" fillId="0" borderId="6" xfId="0" applyFont="1" applyFill="1" applyBorder="1" applyAlignment="1">
      <alignment horizontal="center" vertical="center"/>
    </xf>
    <xf numFmtId="0" fontId="31" fillId="0" borderId="6" xfId="0" applyFont="1" applyFill="1" applyBorder="1" applyAlignment="1">
      <alignment horizontal="left" vertical="center"/>
    </xf>
    <xf numFmtId="0" fontId="29" fillId="0" borderId="1" xfId="0" applyFont="1" applyBorder="1" applyAlignment="1">
      <alignment vertical="center" wrapText="1"/>
    </xf>
    <xf numFmtId="0" fontId="29" fillId="4" borderId="12" xfId="0" applyFont="1" applyFill="1" applyBorder="1" applyAlignment="1">
      <alignment horizontal="center" vertical="center"/>
    </xf>
    <xf numFmtId="0" fontId="29" fillId="0" borderId="12" xfId="0" applyFont="1" applyFill="1" applyBorder="1" applyAlignment="1">
      <alignment horizontal="center" vertical="center"/>
    </xf>
    <xf numFmtId="0" fontId="35" fillId="0" borderId="12" xfId="0" applyFont="1" applyFill="1" applyBorder="1" applyAlignment="1">
      <alignment vertical="center"/>
    </xf>
    <xf numFmtId="0" fontId="29" fillId="0" borderId="0" xfId="0" applyFont="1" applyFill="1" applyBorder="1" applyAlignment="1">
      <alignment horizontal="center" vertical="center"/>
    </xf>
    <xf numFmtId="0" fontId="29" fillId="0" borderId="6" xfId="0" applyFont="1" applyBorder="1" applyAlignment="1">
      <alignment vertical="center"/>
    </xf>
    <xf numFmtId="0" fontId="31" fillId="0" borderId="6" xfId="0" applyFont="1" applyBorder="1" applyAlignment="1">
      <alignment vertical="center"/>
    </xf>
    <xf numFmtId="0" fontId="31" fillId="0" borderId="6" xfId="0" applyFont="1" applyBorder="1" applyAlignment="1">
      <alignment horizontal="center" vertical="center"/>
    </xf>
    <xf numFmtId="0" fontId="31" fillId="0" borderId="7" xfId="0" applyFont="1" applyBorder="1" applyAlignment="1">
      <alignment vertical="center"/>
    </xf>
    <xf numFmtId="0" fontId="31" fillId="0" borderId="3" xfId="0" applyFont="1" applyBorder="1" applyAlignment="1">
      <alignment horizontal="left" vertical="center" wrapText="1"/>
    </xf>
    <xf numFmtId="0" fontId="31" fillId="2" borderId="1" xfId="0" applyFont="1" applyFill="1" applyBorder="1" applyAlignment="1">
      <alignment horizontal="center" vertical="center" wrapText="1"/>
    </xf>
    <xf numFmtId="0" fontId="17" fillId="0" borderId="18" xfId="0" applyFont="1" applyBorder="1" applyAlignment="1">
      <alignment horizontal="left" vertical="center" wrapText="1"/>
    </xf>
    <xf numFmtId="49" fontId="31" fillId="0" borderId="3" xfId="0" applyNumberFormat="1" applyFont="1" applyBorder="1" applyAlignment="1">
      <alignment horizontal="left" vertical="center" wrapText="1"/>
    </xf>
    <xf numFmtId="0" fontId="31" fillId="0" borderId="3" xfId="0" applyFont="1" applyFill="1" applyBorder="1" applyAlignment="1">
      <alignment vertical="center"/>
    </xf>
    <xf numFmtId="0" fontId="29" fillId="0" borderId="1" xfId="0" applyFont="1" applyFill="1" applyBorder="1" applyAlignment="1">
      <alignment horizontal="center" vertical="center"/>
    </xf>
    <xf numFmtId="0" fontId="29" fillId="6" borderId="0" xfId="0" applyFont="1" applyFill="1" applyBorder="1" applyAlignment="1">
      <alignment vertical="center"/>
    </xf>
    <xf numFmtId="0" fontId="31" fillId="6" borderId="0" xfId="0" applyFont="1" applyFill="1" applyBorder="1" applyAlignment="1">
      <alignment vertical="center"/>
    </xf>
    <xf numFmtId="0" fontId="17" fillId="6" borderId="0" xfId="0" applyFont="1" applyFill="1" applyBorder="1" applyAlignment="1">
      <alignment horizontal="left" vertical="center"/>
    </xf>
    <xf numFmtId="0" fontId="31" fillId="6" borderId="0" xfId="0" applyFont="1" applyFill="1" applyBorder="1" applyAlignment="1">
      <alignment horizontal="left" vertical="center" wrapText="1"/>
    </xf>
    <xf numFmtId="0" fontId="29" fillId="0" borderId="6" xfId="0" applyFont="1" applyFill="1" applyBorder="1" applyAlignment="1">
      <alignment horizontal="center" vertical="center"/>
    </xf>
    <xf numFmtId="0" fontId="30" fillId="3" borderId="0" xfId="0" applyFont="1" applyFill="1" applyBorder="1" applyAlignment="1">
      <alignment horizontal="center" vertical="center"/>
    </xf>
    <xf numFmtId="0" fontId="36" fillId="2" borderId="1" xfId="0" applyFont="1" applyFill="1" applyBorder="1" applyAlignment="1">
      <alignment horizontal="center" vertical="center"/>
    </xf>
    <xf numFmtId="0" fontId="17" fillId="0" borderId="4" xfId="0" applyFont="1" applyFill="1" applyBorder="1" applyAlignment="1">
      <alignment horizontal="left" vertical="center"/>
    </xf>
    <xf numFmtId="0" fontId="31" fillId="0" borderId="8" xfId="0" applyFont="1" applyBorder="1" applyAlignment="1">
      <alignment vertical="center" wrapText="1"/>
    </xf>
    <xf numFmtId="0" fontId="31" fillId="0" borderId="0" xfId="0" applyFont="1" applyAlignment="1">
      <alignment horizontal="center" vertical="center"/>
    </xf>
    <xf numFmtId="0" fontId="17" fillId="0" borderId="1" xfId="0" applyFont="1" applyFill="1" applyBorder="1" applyAlignment="1">
      <alignment horizontal="left" vertical="center"/>
    </xf>
    <xf numFmtId="0" fontId="31" fillId="0" borderId="18" xfId="0" applyFont="1" applyBorder="1" applyAlignment="1">
      <alignment vertical="center" wrapText="1"/>
    </xf>
    <xf numFmtId="0" fontId="31" fillId="0" borderId="0" xfId="0" applyFont="1" applyFill="1" applyAlignment="1">
      <alignment horizontal="center" vertical="center"/>
    </xf>
    <xf numFmtId="0" fontId="18" fillId="0" borderId="5" xfId="0" applyFont="1" applyFill="1" applyBorder="1" applyAlignment="1">
      <alignment vertical="center"/>
    </xf>
    <xf numFmtId="0" fontId="20" fillId="0" borderId="0" xfId="0" applyFont="1" applyBorder="1" applyAlignment="1">
      <alignment horizontal="left"/>
    </xf>
    <xf numFmtId="0" fontId="20" fillId="0" borderId="0" xfId="0" applyFont="1" applyBorder="1"/>
    <xf numFmtId="0" fontId="19" fillId="0" borderId="0" xfId="0" applyFont="1" applyBorder="1" applyAlignment="1">
      <alignment horizontal="left"/>
    </xf>
    <xf numFmtId="0" fontId="20" fillId="0" borderId="0" xfId="0" applyFont="1" applyFill="1" applyBorder="1" applyAlignment="1">
      <alignment horizontal="left"/>
    </xf>
    <xf numFmtId="0" fontId="19" fillId="0" borderId="18" xfId="0" applyFont="1" applyBorder="1" applyAlignment="1">
      <alignment horizontal="left"/>
    </xf>
    <xf numFmtId="0" fontId="19" fillId="0" borderId="18" xfId="0" applyFont="1" applyFill="1" applyBorder="1" applyAlignment="1">
      <alignment horizontal="left"/>
    </xf>
    <xf numFmtId="0" fontId="20" fillId="0" borderId="0" xfId="0" applyFont="1"/>
    <xf numFmtId="0" fontId="20" fillId="0" borderId="0" xfId="0" applyFont="1" applyBorder="1" applyAlignment="1"/>
    <xf numFmtId="0" fontId="19" fillId="0" borderId="0" xfId="0" applyFont="1" applyBorder="1"/>
    <xf numFmtId="0" fontId="20" fillId="0" borderId="0" xfId="0" applyFont="1" applyFill="1" applyBorder="1"/>
    <xf numFmtId="0" fontId="20" fillId="0" borderId="0" xfId="0" applyFont="1" applyAlignment="1"/>
    <xf numFmtId="0" fontId="19" fillId="0" borderId="0" xfId="0" applyFont="1" applyFill="1" applyBorder="1"/>
    <xf numFmtId="0" fontId="26" fillId="0" borderId="0" xfId="0" applyFont="1" applyAlignment="1">
      <alignment vertical="center"/>
    </xf>
    <xf numFmtId="0" fontId="1" fillId="0" borderId="0" xfId="1" applyAlignment="1" applyProtection="1">
      <alignment horizontal="left" vertical="center"/>
    </xf>
    <xf numFmtId="0" fontId="26" fillId="0" borderId="0" xfId="0" applyFont="1"/>
    <xf numFmtId="0" fontId="24" fillId="0" borderId="0" xfId="0" applyFont="1" applyAlignment="1">
      <alignment horizontal="center" vertical="center"/>
    </xf>
    <xf numFmtId="0" fontId="24" fillId="0" borderId="0" xfId="0" applyFont="1" applyAlignment="1">
      <alignment vertical="center"/>
    </xf>
    <xf numFmtId="0" fontId="1" fillId="0" borderId="0" xfId="1" applyAlignment="1" applyProtection="1">
      <alignment vertical="center"/>
    </xf>
    <xf numFmtId="0" fontId="38" fillId="0" borderId="0" xfId="1" applyFont="1" applyAlignment="1" applyProtection="1">
      <alignment horizontal="left" vertical="center"/>
    </xf>
    <xf numFmtId="0" fontId="38" fillId="0" borderId="0" xfId="1" applyFont="1" applyAlignment="1" applyProtection="1">
      <alignment vertical="center"/>
    </xf>
    <xf numFmtId="0" fontId="38" fillId="0" borderId="0" xfId="1" applyFont="1" applyAlignment="1" applyProtection="1">
      <alignment horizontal="left"/>
    </xf>
    <xf numFmtId="0" fontId="31" fillId="0" borderId="0" xfId="0" applyFont="1" applyAlignment="1">
      <alignment horizontal="right" vertical="center"/>
    </xf>
    <xf numFmtId="0" fontId="20" fillId="2" borderId="9" xfId="0" applyFont="1" applyFill="1" applyBorder="1" applyAlignment="1">
      <alignment horizontal="center" vertical="center"/>
    </xf>
    <xf numFmtId="0" fontId="20" fillId="0" borderId="2" xfId="0" applyFont="1" applyBorder="1" applyAlignment="1">
      <alignment vertical="center"/>
    </xf>
    <xf numFmtId="0" fontId="20" fillId="0" borderId="3" xfId="0" applyFont="1" applyBorder="1" applyAlignment="1">
      <alignment vertical="center"/>
    </xf>
    <xf numFmtId="0" fontId="20" fillId="0" borderId="3" xfId="0" applyFont="1" applyFill="1" applyBorder="1" applyAlignment="1">
      <alignment vertical="center"/>
    </xf>
    <xf numFmtId="0" fontId="20" fillId="0" borderId="0" xfId="0" applyFont="1" applyBorder="1" applyAlignment="1">
      <alignment vertical="center"/>
    </xf>
    <xf numFmtId="0" fontId="20" fillId="0" borderId="0" xfId="0" applyFont="1"/>
    <xf numFmtId="0" fontId="32" fillId="0" borderId="0" xfId="0" applyFont="1" applyFill="1" applyBorder="1" applyAlignment="1">
      <alignment horizontal="left" vertical="center"/>
    </xf>
    <xf numFmtId="0" fontId="11" fillId="0" borderId="1" xfId="0" applyFont="1" applyBorder="1" applyAlignment="1">
      <alignment vertical="center"/>
    </xf>
    <xf numFmtId="0" fontId="27" fillId="0" borderId="0" xfId="0" applyFont="1" applyAlignment="1">
      <alignment vertical="center"/>
    </xf>
    <xf numFmtId="0" fontId="29" fillId="0" borderId="5" xfId="0" applyFont="1" applyFill="1" applyBorder="1" applyAlignment="1">
      <alignment horizontal="center" vertical="center"/>
    </xf>
    <xf numFmtId="0" fontId="29" fillId="0" borderId="7" xfId="0" applyFont="1" applyFill="1" applyBorder="1" applyAlignment="1">
      <alignment horizontal="center" vertical="center"/>
    </xf>
    <xf numFmtId="0" fontId="31" fillId="0" borderId="2" xfId="0" applyFont="1" applyBorder="1" applyAlignment="1">
      <alignment horizontal="left" vertical="center" wrapText="1"/>
    </xf>
    <xf numFmtId="0" fontId="31" fillId="0" borderId="3" xfId="0" applyFont="1" applyBorder="1" applyAlignment="1">
      <alignment horizontal="left" vertical="center" wrapText="1"/>
    </xf>
    <xf numFmtId="0" fontId="31" fillId="0" borderId="4" xfId="0" applyFont="1" applyBorder="1" applyAlignment="1">
      <alignment horizontal="left" vertical="center" wrapText="1"/>
    </xf>
    <xf numFmtId="0" fontId="29" fillId="0" borderId="8" xfId="0" applyFont="1" applyFill="1" applyBorder="1" applyAlignment="1">
      <alignment horizontal="center" vertical="center"/>
    </xf>
    <xf numFmtId="0" fontId="29" fillId="0" borderId="15" xfId="0" applyFont="1" applyFill="1" applyBorder="1" applyAlignment="1">
      <alignment horizontal="center" vertical="center"/>
    </xf>
    <xf numFmtId="0" fontId="20" fillId="0" borderId="1" xfId="0" applyFont="1" applyBorder="1" applyAlignment="1">
      <alignment horizontal="left" vertical="center"/>
    </xf>
    <xf numFmtId="0" fontId="20" fillId="0" borderId="5" xfId="0" applyFont="1" applyFill="1" applyBorder="1" applyAlignment="1">
      <alignment horizontal="left" vertical="center"/>
    </xf>
    <xf numFmtId="0" fontId="20" fillId="0" borderId="6" xfId="0" applyFont="1" applyFill="1" applyBorder="1" applyAlignment="1">
      <alignment horizontal="left" vertical="center"/>
    </xf>
    <xf numFmtId="0" fontId="20" fillId="0" borderId="7" xfId="0" applyFont="1" applyFill="1" applyBorder="1" applyAlignment="1">
      <alignment horizontal="left" vertical="center"/>
    </xf>
    <xf numFmtId="0" fontId="39" fillId="6" borderId="5" xfId="1" applyFont="1" applyFill="1" applyBorder="1" applyAlignment="1" applyProtection="1">
      <alignment horizontal="left" vertical="center"/>
    </xf>
    <xf numFmtId="0" fontId="39" fillId="6" borderId="6" xfId="1" applyFont="1" applyFill="1" applyBorder="1" applyAlignment="1" applyProtection="1">
      <alignment horizontal="left" vertical="center"/>
    </xf>
    <xf numFmtId="0" fontId="39" fillId="6" borderId="7" xfId="1" applyFont="1" applyFill="1" applyBorder="1" applyAlignment="1" applyProtection="1">
      <alignment horizontal="left" vertical="center"/>
    </xf>
    <xf numFmtId="0" fontId="29" fillId="0" borderId="13" xfId="0" applyFont="1" applyFill="1" applyBorder="1" applyAlignment="1">
      <alignment horizontal="center" vertical="center"/>
    </xf>
    <xf numFmtId="0" fontId="29" fillId="0" borderId="14" xfId="0" applyFont="1" applyFill="1" applyBorder="1" applyAlignment="1">
      <alignment horizontal="center" vertical="center"/>
    </xf>
    <xf numFmtId="0" fontId="24" fillId="6" borderId="5" xfId="0" applyFont="1" applyFill="1" applyBorder="1" applyAlignment="1">
      <alignment horizontal="left" vertical="center"/>
    </xf>
    <xf numFmtId="0" fontId="24" fillId="6" borderId="6" xfId="0" applyFont="1" applyFill="1" applyBorder="1" applyAlignment="1">
      <alignment horizontal="left" vertical="center"/>
    </xf>
    <xf numFmtId="0" fontId="24" fillId="6" borderId="7" xfId="0" applyFont="1" applyFill="1" applyBorder="1" applyAlignment="1">
      <alignment horizontal="left" vertical="center"/>
    </xf>
    <xf numFmtId="0" fontId="11" fillId="0" borderId="1" xfId="0" applyFont="1" applyBorder="1" applyAlignment="1">
      <alignment vertical="center"/>
    </xf>
    <xf numFmtId="0" fontId="31" fillId="0" borderId="4" xfId="0" applyFont="1" applyBorder="1" applyAlignment="1">
      <alignment horizontal="left" vertical="center"/>
    </xf>
    <xf numFmtId="0" fontId="31" fillId="0" borderId="9" xfId="0" applyFont="1" applyBorder="1" applyAlignment="1">
      <alignment horizontal="left" vertical="center"/>
    </xf>
    <xf numFmtId="0" fontId="31" fillId="0" borderId="11" xfId="0" applyFont="1" applyBorder="1" applyAlignment="1">
      <alignment horizontal="left" vertical="center"/>
    </xf>
    <xf numFmtId="0" fontId="31" fillId="0" borderId="16" xfId="0" applyFont="1" applyBorder="1" applyAlignment="1">
      <alignment horizontal="left" vertical="center"/>
    </xf>
    <xf numFmtId="49" fontId="31" fillId="0" borderId="2" xfId="0" applyNumberFormat="1" applyFont="1" applyBorder="1" applyAlignment="1">
      <alignment horizontal="left" vertical="center" wrapText="1"/>
    </xf>
    <xf numFmtId="49" fontId="31" fillId="0" borderId="3" xfId="0" applyNumberFormat="1" applyFont="1" applyBorder="1" applyAlignment="1">
      <alignment horizontal="left" vertical="center" wrapText="1"/>
    </xf>
    <xf numFmtId="49" fontId="31" fillId="0" borderId="4" xfId="0" applyNumberFormat="1" applyFont="1" applyBorder="1" applyAlignment="1">
      <alignment horizontal="left" vertical="center" wrapText="1"/>
    </xf>
    <xf numFmtId="0" fontId="11" fillId="0" borderId="0" xfId="0" applyFont="1" applyAlignment="1">
      <alignment horizontal="left"/>
    </xf>
    <xf numFmtId="0" fontId="12" fillId="0" borderId="0" xfId="0" applyFont="1" applyAlignment="1">
      <alignment horizontal="left"/>
    </xf>
    <xf numFmtId="0" fontId="4" fillId="0" borderId="5" xfId="0" applyFont="1" applyFill="1" applyBorder="1" applyAlignment="1">
      <alignment horizontal="center" vertical="center"/>
    </xf>
    <xf numFmtId="0" fontId="4" fillId="0" borderId="7" xfId="0" applyFont="1" applyFill="1" applyBorder="1" applyAlignment="1">
      <alignment horizontal="center" vertical="center"/>
    </xf>
    <xf numFmtId="0" fontId="3" fillId="0" borderId="2" xfId="0" applyFont="1" applyBorder="1" applyAlignment="1">
      <alignment horizontal="left" vertical="top" wrapText="1"/>
    </xf>
    <xf numFmtId="0" fontId="3" fillId="0" borderId="3" xfId="0" applyFont="1" applyBorder="1" applyAlignment="1">
      <alignment horizontal="left" vertical="top" wrapText="1"/>
    </xf>
    <xf numFmtId="49" fontId="3" fillId="0" borderId="2" xfId="0" applyNumberFormat="1" applyFont="1" applyBorder="1" applyAlignment="1">
      <alignment horizontal="left" vertical="top" wrapText="1"/>
    </xf>
    <xf numFmtId="49" fontId="3" fillId="0" borderId="3" xfId="0" applyNumberFormat="1" applyFont="1" applyBorder="1" applyAlignment="1">
      <alignment horizontal="left" vertical="top" wrapText="1"/>
    </xf>
    <xf numFmtId="49" fontId="3" fillId="0" borderId="3" xfId="0" applyNumberFormat="1" applyFont="1" applyBorder="1" applyAlignment="1">
      <alignment horizontal="left" vertical="center" wrapText="1"/>
    </xf>
    <xf numFmtId="49" fontId="3" fillId="0" borderId="4" xfId="0" applyNumberFormat="1" applyFont="1" applyBorder="1" applyAlignment="1">
      <alignment horizontal="left" vertical="center" wrapText="1"/>
    </xf>
    <xf numFmtId="0" fontId="3" fillId="0" borderId="9" xfId="0" applyFont="1" applyBorder="1" applyAlignment="1">
      <alignment horizontal="left"/>
    </xf>
    <xf numFmtId="0" fontId="3" fillId="0" borderId="11" xfId="0" applyFont="1" applyBorder="1" applyAlignment="1">
      <alignment horizontal="left"/>
    </xf>
    <xf numFmtId="0" fontId="3" fillId="0" borderId="16" xfId="0" applyFont="1" applyBorder="1" applyAlignment="1">
      <alignment horizontal="left"/>
    </xf>
    <xf numFmtId="0" fontId="16" fillId="0" borderId="0" xfId="0" applyFont="1" applyAlignment="1">
      <alignment horizontal="left"/>
    </xf>
    <xf numFmtId="0" fontId="17" fillId="0" borderId="0" xfId="0" applyFont="1" applyAlignment="1">
      <alignment horizontal="left" wrapText="1"/>
    </xf>
    <xf numFmtId="0" fontId="17" fillId="0" borderId="0" xfId="0" applyFont="1" applyFill="1"/>
    <xf numFmtId="0" fontId="17" fillId="0" borderId="0" xfId="0" applyFont="1"/>
    <xf numFmtId="0" fontId="15" fillId="0" borderId="0" xfId="0" applyFont="1"/>
    <xf numFmtId="0" fontId="16" fillId="0" borderId="0" xfId="0" applyFont="1"/>
    <xf numFmtId="0" fontId="17" fillId="0" borderId="0" xfId="0" applyFont="1" applyBorder="1"/>
    <xf numFmtId="0" fontId="15" fillId="0" borderId="0" xfId="0" applyFont="1" applyBorder="1"/>
    <xf numFmtId="0" fontId="20" fillId="0" borderId="0" xfId="0" applyFont="1"/>
    <xf numFmtId="0" fontId="19" fillId="0" borderId="0" xfId="0" applyFont="1"/>
    <xf numFmtId="0" fontId="25" fillId="0" borderId="0" xfId="0" applyFont="1"/>
    <xf numFmtId="0" fontId="24" fillId="0" borderId="0" xfId="0" applyFont="1"/>
    <xf numFmtId="0" fontId="26" fillId="0" borderId="0" xfId="0" applyFont="1" applyAlignment="1">
      <alignment vertical="center"/>
    </xf>
    <xf numFmtId="0" fontId="20" fillId="0" borderId="0" xfId="0" applyFont="1" applyFill="1" applyBorder="1"/>
    <xf numFmtId="0" fontId="19" fillId="0" borderId="0" xfId="0" applyFont="1" applyAlignment="1"/>
    <xf numFmtId="0" fontId="20" fillId="0" borderId="0" xfId="0" applyFont="1" applyAlignment="1"/>
    <xf numFmtId="0" fontId="22" fillId="0" borderId="0" xfId="0" applyFont="1" applyAlignment="1">
      <alignment horizontal="left"/>
    </xf>
    <xf numFmtId="0" fontId="20" fillId="0" borderId="0" xfId="0" applyFont="1" applyFill="1" applyBorder="1" applyAlignment="1">
      <alignment vertical="center"/>
    </xf>
    <xf numFmtId="0" fontId="37" fillId="0" borderId="0" xfId="0" applyFont="1" applyAlignment="1">
      <alignment horizontal="left" vertical="center"/>
    </xf>
    <xf numFmtId="0" fontId="42" fillId="0" borderId="1" xfId="0" applyFont="1" applyBorder="1" applyAlignment="1">
      <alignment vertical="center"/>
    </xf>
    <xf numFmtId="0" fontId="11" fillId="0" borderId="7" xfId="0" applyFont="1" applyFill="1" applyBorder="1" applyAlignment="1">
      <alignment horizontal="center" vertical="center"/>
    </xf>
    <xf numFmtId="0" fontId="42" fillId="0" borderId="15" xfId="0" applyFont="1" applyBorder="1" applyAlignment="1">
      <alignment vertical="center"/>
    </xf>
    <xf numFmtId="0" fontId="42" fillId="0" borderId="16" xfId="0" applyFont="1" applyBorder="1" applyAlignment="1">
      <alignment horizontal="left" vertical="center"/>
    </xf>
    <xf numFmtId="0" fontId="11" fillId="4" borderId="7" xfId="0" applyFont="1" applyFill="1" applyBorder="1" applyAlignment="1">
      <alignment horizontal="center" vertical="center"/>
    </xf>
    <xf numFmtId="0" fontId="42" fillId="0" borderId="1" xfId="0" applyFont="1" applyBorder="1" applyAlignment="1">
      <alignment horizontal="left" vertical="center"/>
    </xf>
    <xf numFmtId="0" fontId="42" fillId="0" borderId="7" xfId="0" applyFont="1" applyBorder="1" applyAlignment="1">
      <alignment horizontal="left" vertical="center"/>
    </xf>
    <xf numFmtId="0" fontId="11" fillId="4" borderId="10" xfId="0" applyFont="1" applyFill="1" applyBorder="1" applyAlignment="1">
      <alignment horizontal="center" vertical="center"/>
    </xf>
    <xf numFmtId="0" fontId="42" fillId="0" borderId="10" xfId="0" applyFont="1" applyBorder="1" applyAlignment="1">
      <alignment horizontal="left" vertical="center"/>
    </xf>
    <xf numFmtId="0" fontId="11" fillId="0" borderId="10" xfId="0" applyFont="1" applyFill="1" applyBorder="1" applyAlignment="1">
      <alignment horizontal="center" vertical="center"/>
    </xf>
    <xf numFmtId="0" fontId="42" fillId="0" borderId="0" xfId="0" applyFont="1" applyFill="1" applyBorder="1" applyAlignment="1">
      <alignment vertical="center"/>
    </xf>
    <xf numFmtId="0" fontId="11" fillId="0" borderId="1" xfId="0" applyFont="1" applyBorder="1" applyAlignment="1">
      <alignment horizontal="left" vertical="center"/>
    </xf>
    <xf numFmtId="0" fontId="43" fillId="3" borderId="1" xfId="0" applyFont="1" applyFill="1" applyBorder="1" applyAlignment="1">
      <alignment horizontal="center" vertical="center"/>
    </xf>
    <xf numFmtId="0" fontId="11" fillId="5" borderId="5" xfId="0" applyFont="1" applyFill="1" applyBorder="1" applyAlignment="1">
      <alignment horizontal="left" vertical="center"/>
    </xf>
    <xf numFmtId="0" fontId="11" fillId="5" borderId="7" xfId="0" applyFont="1" applyFill="1" applyBorder="1" applyAlignment="1">
      <alignment horizontal="left" vertical="center"/>
    </xf>
    <xf numFmtId="0" fontId="16" fillId="0" borderId="1" xfId="0" applyFont="1" applyFill="1" applyBorder="1" applyAlignment="1">
      <alignment vertical="center"/>
    </xf>
    <xf numFmtId="0" fontId="42" fillId="0" borderId="0" xfId="0" applyFont="1" applyAlignment="1">
      <alignment horizontal="right" vertical="center"/>
    </xf>
    <xf numFmtId="0" fontId="11" fillId="0" borderId="5" xfId="0" applyFont="1" applyBorder="1" applyAlignment="1">
      <alignment horizontal="left" vertical="center"/>
    </xf>
    <xf numFmtId="0" fontId="11" fillId="0" borderId="19" xfId="0" applyFont="1" applyBorder="1" applyAlignment="1">
      <alignment horizontal="left" vertical="center"/>
    </xf>
    <xf numFmtId="0" fontId="42" fillId="0" borderId="7" xfId="0" applyFont="1" applyBorder="1" applyAlignment="1">
      <alignment vertical="center"/>
    </xf>
    <xf numFmtId="0" fontId="11" fillId="0" borderId="1" xfId="0" applyFont="1" applyFill="1" applyBorder="1" applyAlignment="1">
      <alignment vertical="center"/>
    </xf>
    <xf numFmtId="164" fontId="42" fillId="0" borderId="7" xfId="0" applyNumberFormat="1" applyFont="1" applyBorder="1" applyAlignment="1">
      <alignment horizontal="left" vertical="center"/>
    </xf>
    <xf numFmtId="0" fontId="42" fillId="0" borderId="3" xfId="0" applyFont="1" applyBorder="1" applyAlignment="1">
      <alignment horizontal="center" vertical="center"/>
    </xf>
    <xf numFmtId="0" fontId="42" fillId="0" borderId="3" xfId="0" applyFont="1" applyBorder="1" applyAlignment="1">
      <alignment vertical="center"/>
    </xf>
  </cellXfs>
  <cellStyles count="2">
    <cellStyle name="Hyperlink" xfId="1" builtinId="8"/>
    <cellStyle name="Normal" xfId="0" builtinId="0"/>
  </cellStyles>
  <dxfs count="0"/>
  <tableStyles count="0" defaultTableStyle="TableStyleMedium9" defaultPivotStyle="PivotStyleLight16"/>
  <colors>
    <mruColors>
      <color rgb="FF00305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1E2BA882-B14F-4799-AEFF-E948C4DA2158}" type="doc">
      <dgm:prSet loTypeId="urn:microsoft.com/office/officeart/2005/8/layout/radial4" loCatId="relationship" qsTypeId="urn:microsoft.com/office/officeart/2005/8/quickstyle/simple1" qsCatId="simple" csTypeId="urn:microsoft.com/office/officeart/2005/8/colors/accent1_2" csCatId="accent1" phldr="1"/>
      <dgm:spPr/>
      <dgm:t>
        <a:bodyPr/>
        <a:lstStyle/>
        <a:p>
          <a:endParaRPr lang="en-US"/>
        </a:p>
      </dgm:t>
    </dgm:pt>
    <dgm:pt modelId="{8CA75B6D-0EF5-4E8A-89F2-1C3E8F7269E5}">
      <dgm:prSet phldrT="[Text]" custT="1"/>
      <dgm:spPr>
        <a:solidFill>
          <a:srgbClr val="003057"/>
        </a:solidFill>
      </dgm:spPr>
      <dgm:t>
        <a:bodyPr/>
        <a:lstStyle/>
        <a:p>
          <a:r>
            <a:rPr lang="en-US" sz="1100">
              <a:latin typeface="Open Sans" panose="020B0606030504020204" pitchFamily="34" charset="0"/>
              <a:ea typeface="Open Sans" panose="020B0606030504020204" pitchFamily="34" charset="0"/>
              <a:cs typeface="Open Sans" panose="020B0606030504020204" pitchFamily="34" charset="0"/>
            </a:rPr>
            <a:t>Degree</a:t>
          </a:r>
        </a:p>
        <a:p>
          <a:r>
            <a:rPr lang="en-US" sz="1100">
              <a:latin typeface="Open Sans" panose="020B0606030504020204" pitchFamily="34" charset="0"/>
              <a:ea typeface="Open Sans" panose="020B0606030504020204" pitchFamily="34" charset="0"/>
              <a:cs typeface="Open Sans" panose="020B0606030504020204" pitchFamily="34" charset="0"/>
            </a:rPr>
            <a:t>120 c.h.</a:t>
          </a:r>
        </a:p>
      </dgm:t>
    </dgm:pt>
    <dgm:pt modelId="{21AC5C30-BF99-4B4A-AA1F-2CCA5D2A15E8}" type="parTrans" cxnId="{F72E0FBC-BC0E-4F28-AEBE-89B75F18F6FD}">
      <dgm:prSet/>
      <dgm:spPr/>
      <dgm:t>
        <a:bodyPr/>
        <a:lstStyle/>
        <a:p>
          <a:endParaRPr lang="en-US"/>
        </a:p>
      </dgm:t>
    </dgm:pt>
    <dgm:pt modelId="{F391651B-7E95-4ED3-A0B4-5C9CFEBA08C5}" type="sibTrans" cxnId="{F72E0FBC-BC0E-4F28-AEBE-89B75F18F6FD}">
      <dgm:prSet/>
      <dgm:spPr/>
      <dgm:t>
        <a:bodyPr/>
        <a:lstStyle/>
        <a:p>
          <a:endParaRPr lang="en-US"/>
        </a:p>
      </dgm:t>
    </dgm:pt>
    <dgm:pt modelId="{03EA4139-7AA5-43A4-BA90-E513026B4DA9}">
      <dgm:prSet phldrT="[Text]" custT="1"/>
      <dgm:spPr>
        <a:solidFill>
          <a:srgbClr val="003057"/>
        </a:solidFill>
      </dgm:spPr>
      <dgm:t>
        <a:bodyPr/>
        <a:lstStyle/>
        <a:p>
          <a:r>
            <a:rPr lang="en-US" sz="800">
              <a:latin typeface="Open Sans" panose="020B0606030504020204" pitchFamily="34" charset="0"/>
              <a:ea typeface="Open Sans" panose="020B0606030504020204" pitchFamily="34" charset="0"/>
              <a:cs typeface="Open Sans" panose="020B0606030504020204" pitchFamily="34" charset="0"/>
            </a:rPr>
            <a:t>Core Curriculum</a:t>
          </a:r>
        </a:p>
        <a:p>
          <a:r>
            <a:rPr lang="en-US" sz="800">
              <a:latin typeface="Open Sans" panose="020B0606030504020204" pitchFamily="34" charset="0"/>
              <a:ea typeface="Open Sans" panose="020B0606030504020204" pitchFamily="34" charset="0"/>
              <a:cs typeface="Open Sans" panose="020B0606030504020204" pitchFamily="34" charset="0"/>
            </a:rPr>
            <a:t>54 c.h.</a:t>
          </a:r>
        </a:p>
      </dgm:t>
    </dgm:pt>
    <dgm:pt modelId="{E3C3567F-BB57-43AA-9E00-69FF3462878F}" type="parTrans" cxnId="{1EF7F8DF-415D-49C0-B3DB-5F5EB6B11DAE}">
      <dgm:prSet/>
      <dgm:spPr/>
      <dgm:t>
        <a:bodyPr/>
        <a:lstStyle/>
        <a:p>
          <a:endParaRPr lang="en-US" sz="800">
            <a:latin typeface="Open Sans" panose="020B0606030504020204" pitchFamily="34" charset="0"/>
            <a:ea typeface="Open Sans" panose="020B0606030504020204" pitchFamily="34" charset="0"/>
            <a:cs typeface="Open Sans" panose="020B0606030504020204" pitchFamily="34" charset="0"/>
          </a:endParaRPr>
        </a:p>
      </dgm:t>
    </dgm:pt>
    <dgm:pt modelId="{D90F6ADB-4827-4561-BAD6-29D58C4FDB77}" type="sibTrans" cxnId="{1EF7F8DF-415D-49C0-B3DB-5F5EB6B11DAE}">
      <dgm:prSet/>
      <dgm:spPr/>
      <dgm:t>
        <a:bodyPr/>
        <a:lstStyle/>
        <a:p>
          <a:endParaRPr lang="en-US"/>
        </a:p>
      </dgm:t>
    </dgm:pt>
    <dgm:pt modelId="{CC143767-3B88-4D6F-B2FD-ED3841836E33}">
      <dgm:prSet phldrT="[Text]" custT="1"/>
      <dgm:spPr>
        <a:solidFill>
          <a:srgbClr val="003057"/>
        </a:solidFill>
      </dgm:spPr>
      <dgm:t>
        <a:bodyPr/>
        <a:lstStyle/>
        <a:p>
          <a:r>
            <a:rPr lang="en-US" sz="800">
              <a:latin typeface="Open Sans" panose="020B0606030504020204" pitchFamily="34" charset="0"/>
              <a:ea typeface="Open Sans" panose="020B0606030504020204" pitchFamily="34" charset="0"/>
              <a:cs typeface="Open Sans" panose="020B0606030504020204" pitchFamily="34" charset="0"/>
            </a:rPr>
            <a:t>Free Electives</a:t>
          </a:r>
        </a:p>
      </dgm:t>
    </dgm:pt>
    <dgm:pt modelId="{ED13B60A-ACFB-450D-8124-6F799985558A}" type="parTrans" cxnId="{1C76B49F-B106-43EA-A717-DCC2B8D41943}">
      <dgm:prSet/>
      <dgm:spPr/>
      <dgm:t>
        <a:bodyPr/>
        <a:lstStyle/>
        <a:p>
          <a:endParaRPr lang="en-US" sz="800">
            <a:latin typeface="Open Sans" panose="020B0606030504020204" pitchFamily="34" charset="0"/>
            <a:ea typeface="Open Sans" panose="020B0606030504020204" pitchFamily="34" charset="0"/>
            <a:cs typeface="Open Sans" panose="020B0606030504020204" pitchFamily="34" charset="0"/>
          </a:endParaRPr>
        </a:p>
      </dgm:t>
    </dgm:pt>
    <dgm:pt modelId="{93F002FA-A089-4F19-9171-93A74348F1B9}" type="sibTrans" cxnId="{1C76B49F-B106-43EA-A717-DCC2B8D41943}">
      <dgm:prSet/>
      <dgm:spPr/>
      <dgm:t>
        <a:bodyPr/>
        <a:lstStyle/>
        <a:p>
          <a:endParaRPr lang="en-US"/>
        </a:p>
      </dgm:t>
    </dgm:pt>
    <dgm:pt modelId="{F7B3DF98-6463-4ED4-9881-1C2EF39A8F5D}">
      <dgm:prSet phldrT="[Text]" custT="1"/>
      <dgm:spPr>
        <a:solidFill>
          <a:srgbClr val="003057"/>
        </a:solidFill>
      </dgm:spPr>
      <dgm:t>
        <a:bodyPr/>
        <a:lstStyle/>
        <a:p>
          <a:r>
            <a:rPr lang="en-US" sz="800">
              <a:latin typeface="Open Sans" panose="020B0606030504020204" pitchFamily="34" charset="0"/>
              <a:ea typeface="Open Sans" panose="020B0606030504020204" pitchFamily="34" charset="0"/>
              <a:cs typeface="Open Sans" panose="020B0606030504020204" pitchFamily="34" charset="0"/>
            </a:rPr>
            <a:t>Major</a:t>
          </a:r>
        </a:p>
        <a:p>
          <a:r>
            <a:rPr lang="en-US" sz="800">
              <a:latin typeface="Open Sans" panose="020B0606030504020204" pitchFamily="34" charset="0"/>
              <a:ea typeface="Open Sans" panose="020B0606030504020204" pitchFamily="34" charset="0"/>
              <a:cs typeface="Open Sans" panose="020B0606030504020204" pitchFamily="34" charset="0"/>
            </a:rPr>
            <a:t>Required, Cognate &amp; Elective courses</a:t>
          </a:r>
        </a:p>
      </dgm:t>
    </dgm:pt>
    <dgm:pt modelId="{BFD0A079-AD93-48DD-8EC8-5AFF7F4AC777}" type="sibTrans" cxnId="{ED685C88-C83C-4853-9A48-CD5AE5BDA6CA}">
      <dgm:prSet/>
      <dgm:spPr/>
      <dgm:t>
        <a:bodyPr/>
        <a:lstStyle/>
        <a:p>
          <a:endParaRPr lang="en-US"/>
        </a:p>
      </dgm:t>
    </dgm:pt>
    <dgm:pt modelId="{60BB6031-A841-4B0A-836C-174C87498990}" type="parTrans" cxnId="{ED685C88-C83C-4853-9A48-CD5AE5BDA6CA}">
      <dgm:prSet/>
      <dgm:spPr/>
      <dgm:t>
        <a:bodyPr/>
        <a:lstStyle/>
        <a:p>
          <a:endParaRPr lang="en-US" sz="800">
            <a:latin typeface="Open Sans" panose="020B0606030504020204" pitchFamily="34" charset="0"/>
            <a:ea typeface="Open Sans" panose="020B0606030504020204" pitchFamily="34" charset="0"/>
            <a:cs typeface="Open Sans" panose="020B0606030504020204" pitchFamily="34" charset="0"/>
          </a:endParaRPr>
        </a:p>
      </dgm:t>
    </dgm:pt>
    <dgm:pt modelId="{B51F01C2-860C-45A3-8521-87C8F8CD5AEE}" type="pres">
      <dgm:prSet presAssocID="{1E2BA882-B14F-4799-AEFF-E948C4DA2158}" presName="cycle" presStyleCnt="0">
        <dgm:presLayoutVars>
          <dgm:chMax val="1"/>
          <dgm:dir/>
          <dgm:animLvl val="ctr"/>
          <dgm:resizeHandles val="exact"/>
        </dgm:presLayoutVars>
      </dgm:prSet>
      <dgm:spPr/>
    </dgm:pt>
    <dgm:pt modelId="{D3DFA02B-C922-4B1D-A900-E592F56C5CEE}" type="pres">
      <dgm:prSet presAssocID="{8CA75B6D-0EF5-4E8A-89F2-1C3E8F7269E5}" presName="centerShape" presStyleLbl="node0" presStyleIdx="0" presStyleCnt="1"/>
      <dgm:spPr/>
    </dgm:pt>
    <dgm:pt modelId="{DBF9C31E-40B8-4664-8512-C80465A721BB}" type="pres">
      <dgm:prSet presAssocID="{E3C3567F-BB57-43AA-9E00-69FF3462878F}" presName="parTrans" presStyleLbl="bgSibTrans2D1" presStyleIdx="0" presStyleCnt="3"/>
      <dgm:spPr/>
    </dgm:pt>
    <dgm:pt modelId="{1FEC1397-AEEF-4B8D-8929-27147E7F2AF6}" type="pres">
      <dgm:prSet presAssocID="{03EA4139-7AA5-43A4-BA90-E513026B4DA9}" presName="node" presStyleLbl="node1" presStyleIdx="0" presStyleCnt="3">
        <dgm:presLayoutVars>
          <dgm:bulletEnabled val="1"/>
        </dgm:presLayoutVars>
      </dgm:prSet>
      <dgm:spPr/>
    </dgm:pt>
    <dgm:pt modelId="{1E637A77-2F92-47BC-AAAE-F84402F6072D}" type="pres">
      <dgm:prSet presAssocID="{60BB6031-A841-4B0A-836C-174C87498990}" presName="parTrans" presStyleLbl="bgSibTrans2D1" presStyleIdx="1" presStyleCnt="3"/>
      <dgm:spPr/>
    </dgm:pt>
    <dgm:pt modelId="{60EE4638-BFB6-4491-B506-B92CF5DE66E7}" type="pres">
      <dgm:prSet presAssocID="{F7B3DF98-6463-4ED4-9881-1C2EF39A8F5D}" presName="node" presStyleLbl="node1" presStyleIdx="1" presStyleCnt="3">
        <dgm:presLayoutVars>
          <dgm:bulletEnabled val="1"/>
        </dgm:presLayoutVars>
      </dgm:prSet>
      <dgm:spPr/>
    </dgm:pt>
    <dgm:pt modelId="{CD042097-D3A1-4BD8-9FD3-1ABCDA3ED52F}" type="pres">
      <dgm:prSet presAssocID="{ED13B60A-ACFB-450D-8124-6F799985558A}" presName="parTrans" presStyleLbl="bgSibTrans2D1" presStyleIdx="2" presStyleCnt="3"/>
      <dgm:spPr/>
    </dgm:pt>
    <dgm:pt modelId="{E5CC7AC8-2649-4E49-BBDC-7821C024D19D}" type="pres">
      <dgm:prSet presAssocID="{CC143767-3B88-4D6F-B2FD-ED3841836E33}" presName="node" presStyleLbl="node1" presStyleIdx="2" presStyleCnt="3">
        <dgm:presLayoutVars>
          <dgm:bulletEnabled val="1"/>
        </dgm:presLayoutVars>
      </dgm:prSet>
      <dgm:spPr/>
    </dgm:pt>
  </dgm:ptLst>
  <dgm:cxnLst>
    <dgm:cxn modelId="{917BA404-9AA3-4D79-90D8-BE03E3FEB2FF}" type="presOf" srcId="{F7B3DF98-6463-4ED4-9881-1C2EF39A8F5D}" destId="{60EE4638-BFB6-4491-B506-B92CF5DE66E7}" srcOrd="0" destOrd="0" presId="urn:microsoft.com/office/officeart/2005/8/layout/radial4"/>
    <dgm:cxn modelId="{28CE6D0D-5DBF-4C9A-A8DA-936A9228A022}" type="presOf" srcId="{1E2BA882-B14F-4799-AEFF-E948C4DA2158}" destId="{B51F01C2-860C-45A3-8521-87C8F8CD5AEE}" srcOrd="0" destOrd="0" presId="urn:microsoft.com/office/officeart/2005/8/layout/radial4"/>
    <dgm:cxn modelId="{333EC413-F001-425B-B5E4-D1AC1F5C3FC5}" type="presOf" srcId="{8CA75B6D-0EF5-4E8A-89F2-1C3E8F7269E5}" destId="{D3DFA02B-C922-4B1D-A900-E592F56C5CEE}" srcOrd="0" destOrd="0" presId="urn:microsoft.com/office/officeart/2005/8/layout/radial4"/>
    <dgm:cxn modelId="{FAAD103F-9169-446D-B71E-AB02D9CAA35A}" type="presOf" srcId="{ED13B60A-ACFB-450D-8124-6F799985558A}" destId="{CD042097-D3A1-4BD8-9FD3-1ABCDA3ED52F}" srcOrd="0" destOrd="0" presId="urn:microsoft.com/office/officeart/2005/8/layout/radial4"/>
    <dgm:cxn modelId="{FE253367-C21D-42EB-8764-F83B3CD4D085}" type="presOf" srcId="{60BB6031-A841-4B0A-836C-174C87498990}" destId="{1E637A77-2F92-47BC-AAAE-F84402F6072D}" srcOrd="0" destOrd="0" presId="urn:microsoft.com/office/officeart/2005/8/layout/radial4"/>
    <dgm:cxn modelId="{26F7AC57-430D-406C-B055-378C12EB28C8}" type="presOf" srcId="{03EA4139-7AA5-43A4-BA90-E513026B4DA9}" destId="{1FEC1397-AEEF-4B8D-8929-27147E7F2AF6}" srcOrd="0" destOrd="0" presId="urn:microsoft.com/office/officeart/2005/8/layout/radial4"/>
    <dgm:cxn modelId="{ED685C88-C83C-4853-9A48-CD5AE5BDA6CA}" srcId="{8CA75B6D-0EF5-4E8A-89F2-1C3E8F7269E5}" destId="{F7B3DF98-6463-4ED4-9881-1C2EF39A8F5D}" srcOrd="1" destOrd="0" parTransId="{60BB6031-A841-4B0A-836C-174C87498990}" sibTransId="{BFD0A079-AD93-48DD-8EC8-5AFF7F4AC777}"/>
    <dgm:cxn modelId="{1C76B49F-B106-43EA-A717-DCC2B8D41943}" srcId="{8CA75B6D-0EF5-4E8A-89F2-1C3E8F7269E5}" destId="{CC143767-3B88-4D6F-B2FD-ED3841836E33}" srcOrd="2" destOrd="0" parTransId="{ED13B60A-ACFB-450D-8124-6F799985558A}" sibTransId="{93F002FA-A089-4F19-9171-93A74348F1B9}"/>
    <dgm:cxn modelId="{CCE6EDA1-F8C8-489A-AE2B-0E0295266639}" type="presOf" srcId="{CC143767-3B88-4D6F-B2FD-ED3841836E33}" destId="{E5CC7AC8-2649-4E49-BBDC-7821C024D19D}" srcOrd="0" destOrd="0" presId="urn:microsoft.com/office/officeart/2005/8/layout/radial4"/>
    <dgm:cxn modelId="{F72E0FBC-BC0E-4F28-AEBE-89B75F18F6FD}" srcId="{1E2BA882-B14F-4799-AEFF-E948C4DA2158}" destId="{8CA75B6D-0EF5-4E8A-89F2-1C3E8F7269E5}" srcOrd="0" destOrd="0" parTransId="{21AC5C30-BF99-4B4A-AA1F-2CCA5D2A15E8}" sibTransId="{F391651B-7E95-4ED3-A0B4-5C9CFEBA08C5}"/>
    <dgm:cxn modelId="{1EF7F8DF-415D-49C0-B3DB-5F5EB6B11DAE}" srcId="{8CA75B6D-0EF5-4E8A-89F2-1C3E8F7269E5}" destId="{03EA4139-7AA5-43A4-BA90-E513026B4DA9}" srcOrd="0" destOrd="0" parTransId="{E3C3567F-BB57-43AA-9E00-69FF3462878F}" sibTransId="{D90F6ADB-4827-4561-BAD6-29D58C4FDB77}"/>
    <dgm:cxn modelId="{6ECBA3E1-CEBB-4702-B396-C671ABC7812F}" type="presOf" srcId="{E3C3567F-BB57-43AA-9E00-69FF3462878F}" destId="{DBF9C31E-40B8-4664-8512-C80465A721BB}" srcOrd="0" destOrd="0" presId="urn:microsoft.com/office/officeart/2005/8/layout/radial4"/>
    <dgm:cxn modelId="{9E3996FD-89BE-442F-8421-80D94FD80414}" type="presParOf" srcId="{B51F01C2-860C-45A3-8521-87C8F8CD5AEE}" destId="{D3DFA02B-C922-4B1D-A900-E592F56C5CEE}" srcOrd="0" destOrd="0" presId="urn:microsoft.com/office/officeart/2005/8/layout/radial4"/>
    <dgm:cxn modelId="{742305F3-A7E0-4B54-AE22-3A7AF2FD9565}" type="presParOf" srcId="{B51F01C2-860C-45A3-8521-87C8F8CD5AEE}" destId="{DBF9C31E-40B8-4664-8512-C80465A721BB}" srcOrd="1" destOrd="0" presId="urn:microsoft.com/office/officeart/2005/8/layout/radial4"/>
    <dgm:cxn modelId="{BB4EB646-4426-4496-A7AD-7D229792300D}" type="presParOf" srcId="{B51F01C2-860C-45A3-8521-87C8F8CD5AEE}" destId="{1FEC1397-AEEF-4B8D-8929-27147E7F2AF6}" srcOrd="2" destOrd="0" presId="urn:microsoft.com/office/officeart/2005/8/layout/radial4"/>
    <dgm:cxn modelId="{9900493B-AF20-4E2D-9141-22142F9ADD0D}" type="presParOf" srcId="{B51F01C2-860C-45A3-8521-87C8F8CD5AEE}" destId="{1E637A77-2F92-47BC-AAAE-F84402F6072D}" srcOrd="3" destOrd="0" presId="urn:microsoft.com/office/officeart/2005/8/layout/radial4"/>
    <dgm:cxn modelId="{0EA07A9A-AE3A-4FFE-9DA0-C8E35A17A3F6}" type="presParOf" srcId="{B51F01C2-860C-45A3-8521-87C8F8CD5AEE}" destId="{60EE4638-BFB6-4491-B506-B92CF5DE66E7}" srcOrd="4" destOrd="0" presId="urn:microsoft.com/office/officeart/2005/8/layout/radial4"/>
    <dgm:cxn modelId="{888223BA-AF34-4BCE-A395-5C00F03B4B8D}" type="presParOf" srcId="{B51F01C2-860C-45A3-8521-87C8F8CD5AEE}" destId="{CD042097-D3A1-4BD8-9FD3-1ABCDA3ED52F}" srcOrd="5" destOrd="0" presId="urn:microsoft.com/office/officeart/2005/8/layout/radial4"/>
    <dgm:cxn modelId="{47D6D9BC-CAA2-41EF-AAB8-878365765ED9}" type="presParOf" srcId="{B51F01C2-860C-45A3-8521-87C8F8CD5AEE}" destId="{E5CC7AC8-2649-4E49-BBDC-7821C024D19D}" srcOrd="6" destOrd="0" presId="urn:microsoft.com/office/officeart/2005/8/layout/radial4"/>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D3DFA02B-C922-4B1D-A900-E592F56C5CEE}">
      <dsp:nvSpPr>
        <dsp:cNvPr id="0" name=""/>
        <dsp:cNvSpPr/>
      </dsp:nvSpPr>
      <dsp:spPr>
        <a:xfrm>
          <a:off x="1421018" y="1039406"/>
          <a:ext cx="872712" cy="872712"/>
        </a:xfrm>
        <a:prstGeom prst="ellipse">
          <a:avLst/>
        </a:prstGeom>
        <a:solidFill>
          <a:srgbClr val="003057"/>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en-US" sz="1100" kern="1200">
              <a:latin typeface="Open Sans" panose="020B0606030504020204" pitchFamily="34" charset="0"/>
              <a:ea typeface="Open Sans" panose="020B0606030504020204" pitchFamily="34" charset="0"/>
              <a:cs typeface="Open Sans" panose="020B0606030504020204" pitchFamily="34" charset="0"/>
            </a:rPr>
            <a:t>Degree</a:t>
          </a:r>
        </a:p>
        <a:p>
          <a:pPr marL="0" lvl="0" indent="0" algn="ctr" defTabSz="488950">
            <a:lnSpc>
              <a:spcPct val="90000"/>
            </a:lnSpc>
            <a:spcBef>
              <a:spcPct val="0"/>
            </a:spcBef>
            <a:spcAft>
              <a:spcPct val="35000"/>
            </a:spcAft>
            <a:buNone/>
          </a:pPr>
          <a:r>
            <a:rPr lang="en-US" sz="1100" kern="1200">
              <a:latin typeface="Open Sans" panose="020B0606030504020204" pitchFamily="34" charset="0"/>
              <a:ea typeface="Open Sans" panose="020B0606030504020204" pitchFamily="34" charset="0"/>
              <a:cs typeface="Open Sans" panose="020B0606030504020204" pitchFamily="34" charset="0"/>
            </a:rPr>
            <a:t>120 c.h.</a:t>
          </a:r>
        </a:p>
      </dsp:txBody>
      <dsp:txXfrm>
        <a:off x="1548824" y="1167212"/>
        <a:ext cx="617100" cy="617100"/>
      </dsp:txXfrm>
    </dsp:sp>
    <dsp:sp modelId="{DBF9C31E-40B8-4664-8512-C80465A721BB}">
      <dsp:nvSpPr>
        <dsp:cNvPr id="0" name=""/>
        <dsp:cNvSpPr/>
      </dsp:nvSpPr>
      <dsp:spPr>
        <a:xfrm rot="12900000">
          <a:off x="860131" y="887123"/>
          <a:ext cx="668373" cy="248722"/>
        </a:xfrm>
        <a:prstGeom prst="lef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1FEC1397-AEEF-4B8D-8929-27147E7F2AF6}">
      <dsp:nvSpPr>
        <dsp:cNvPr id="0" name=""/>
        <dsp:cNvSpPr/>
      </dsp:nvSpPr>
      <dsp:spPr>
        <a:xfrm>
          <a:off x="506029" y="488173"/>
          <a:ext cx="829076" cy="663261"/>
        </a:xfrm>
        <a:prstGeom prst="roundRect">
          <a:avLst>
            <a:gd name="adj" fmla="val 10000"/>
          </a:avLst>
        </a:prstGeom>
        <a:solidFill>
          <a:srgbClr val="003057"/>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5240" tIns="15240" rIns="15240" bIns="15240" numCol="1" spcCol="1270" anchor="ctr" anchorCtr="0">
          <a:noAutofit/>
        </a:bodyPr>
        <a:lstStyle/>
        <a:p>
          <a:pPr marL="0" lvl="0" indent="0" algn="ctr" defTabSz="355600">
            <a:lnSpc>
              <a:spcPct val="90000"/>
            </a:lnSpc>
            <a:spcBef>
              <a:spcPct val="0"/>
            </a:spcBef>
            <a:spcAft>
              <a:spcPct val="35000"/>
            </a:spcAft>
            <a:buNone/>
          </a:pPr>
          <a:r>
            <a:rPr lang="en-US" sz="800" kern="1200">
              <a:latin typeface="Open Sans" panose="020B0606030504020204" pitchFamily="34" charset="0"/>
              <a:ea typeface="Open Sans" panose="020B0606030504020204" pitchFamily="34" charset="0"/>
              <a:cs typeface="Open Sans" panose="020B0606030504020204" pitchFamily="34" charset="0"/>
            </a:rPr>
            <a:t>Core Curriculum</a:t>
          </a:r>
        </a:p>
        <a:p>
          <a:pPr marL="0" lvl="0" indent="0" algn="ctr" defTabSz="355600">
            <a:lnSpc>
              <a:spcPct val="90000"/>
            </a:lnSpc>
            <a:spcBef>
              <a:spcPct val="0"/>
            </a:spcBef>
            <a:spcAft>
              <a:spcPct val="35000"/>
            </a:spcAft>
            <a:buNone/>
          </a:pPr>
          <a:r>
            <a:rPr lang="en-US" sz="800" kern="1200">
              <a:latin typeface="Open Sans" panose="020B0606030504020204" pitchFamily="34" charset="0"/>
              <a:ea typeface="Open Sans" panose="020B0606030504020204" pitchFamily="34" charset="0"/>
              <a:cs typeface="Open Sans" panose="020B0606030504020204" pitchFamily="34" charset="0"/>
            </a:rPr>
            <a:t>54 c.h.</a:t>
          </a:r>
        </a:p>
      </dsp:txBody>
      <dsp:txXfrm>
        <a:off x="525455" y="507599"/>
        <a:ext cx="790224" cy="624409"/>
      </dsp:txXfrm>
    </dsp:sp>
    <dsp:sp modelId="{1E637A77-2F92-47BC-AAAE-F84402F6072D}">
      <dsp:nvSpPr>
        <dsp:cNvPr id="0" name=""/>
        <dsp:cNvSpPr/>
      </dsp:nvSpPr>
      <dsp:spPr>
        <a:xfrm rot="16200000">
          <a:off x="1523187" y="541958"/>
          <a:ext cx="668373" cy="248722"/>
        </a:xfrm>
        <a:prstGeom prst="lef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60EE4638-BFB6-4491-B506-B92CF5DE66E7}">
      <dsp:nvSpPr>
        <dsp:cNvPr id="0" name=""/>
        <dsp:cNvSpPr/>
      </dsp:nvSpPr>
      <dsp:spPr>
        <a:xfrm>
          <a:off x="1442836" y="502"/>
          <a:ext cx="829076" cy="663261"/>
        </a:xfrm>
        <a:prstGeom prst="roundRect">
          <a:avLst>
            <a:gd name="adj" fmla="val 10000"/>
          </a:avLst>
        </a:prstGeom>
        <a:solidFill>
          <a:srgbClr val="003057"/>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5240" tIns="15240" rIns="15240" bIns="15240" numCol="1" spcCol="1270" anchor="ctr" anchorCtr="0">
          <a:noAutofit/>
        </a:bodyPr>
        <a:lstStyle/>
        <a:p>
          <a:pPr marL="0" lvl="0" indent="0" algn="ctr" defTabSz="355600">
            <a:lnSpc>
              <a:spcPct val="90000"/>
            </a:lnSpc>
            <a:spcBef>
              <a:spcPct val="0"/>
            </a:spcBef>
            <a:spcAft>
              <a:spcPct val="35000"/>
            </a:spcAft>
            <a:buNone/>
          </a:pPr>
          <a:r>
            <a:rPr lang="en-US" sz="800" kern="1200">
              <a:latin typeface="Open Sans" panose="020B0606030504020204" pitchFamily="34" charset="0"/>
              <a:ea typeface="Open Sans" panose="020B0606030504020204" pitchFamily="34" charset="0"/>
              <a:cs typeface="Open Sans" panose="020B0606030504020204" pitchFamily="34" charset="0"/>
            </a:rPr>
            <a:t>Major</a:t>
          </a:r>
        </a:p>
        <a:p>
          <a:pPr marL="0" lvl="0" indent="0" algn="ctr" defTabSz="355600">
            <a:lnSpc>
              <a:spcPct val="90000"/>
            </a:lnSpc>
            <a:spcBef>
              <a:spcPct val="0"/>
            </a:spcBef>
            <a:spcAft>
              <a:spcPct val="35000"/>
            </a:spcAft>
            <a:buNone/>
          </a:pPr>
          <a:r>
            <a:rPr lang="en-US" sz="800" kern="1200">
              <a:latin typeface="Open Sans" panose="020B0606030504020204" pitchFamily="34" charset="0"/>
              <a:ea typeface="Open Sans" panose="020B0606030504020204" pitchFamily="34" charset="0"/>
              <a:cs typeface="Open Sans" panose="020B0606030504020204" pitchFamily="34" charset="0"/>
            </a:rPr>
            <a:t>Required, Cognate &amp; Elective courses</a:t>
          </a:r>
        </a:p>
      </dsp:txBody>
      <dsp:txXfrm>
        <a:off x="1462262" y="19928"/>
        <a:ext cx="790224" cy="624409"/>
      </dsp:txXfrm>
    </dsp:sp>
    <dsp:sp modelId="{CD042097-D3A1-4BD8-9FD3-1ABCDA3ED52F}">
      <dsp:nvSpPr>
        <dsp:cNvPr id="0" name=""/>
        <dsp:cNvSpPr/>
      </dsp:nvSpPr>
      <dsp:spPr>
        <a:xfrm rot="19500000">
          <a:off x="2186244" y="887123"/>
          <a:ext cx="668373" cy="248722"/>
        </a:xfrm>
        <a:prstGeom prst="lef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E5CC7AC8-2649-4E49-BBDC-7821C024D19D}">
      <dsp:nvSpPr>
        <dsp:cNvPr id="0" name=""/>
        <dsp:cNvSpPr/>
      </dsp:nvSpPr>
      <dsp:spPr>
        <a:xfrm>
          <a:off x="2379642" y="488173"/>
          <a:ext cx="829076" cy="663261"/>
        </a:xfrm>
        <a:prstGeom prst="roundRect">
          <a:avLst>
            <a:gd name="adj" fmla="val 10000"/>
          </a:avLst>
        </a:prstGeom>
        <a:solidFill>
          <a:srgbClr val="003057"/>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5240" tIns="15240" rIns="15240" bIns="15240" numCol="1" spcCol="1270" anchor="ctr" anchorCtr="0">
          <a:noAutofit/>
        </a:bodyPr>
        <a:lstStyle/>
        <a:p>
          <a:pPr marL="0" lvl="0" indent="0" algn="ctr" defTabSz="355600">
            <a:lnSpc>
              <a:spcPct val="90000"/>
            </a:lnSpc>
            <a:spcBef>
              <a:spcPct val="0"/>
            </a:spcBef>
            <a:spcAft>
              <a:spcPct val="35000"/>
            </a:spcAft>
            <a:buNone/>
          </a:pPr>
          <a:r>
            <a:rPr lang="en-US" sz="800" kern="1200">
              <a:latin typeface="Open Sans" panose="020B0606030504020204" pitchFamily="34" charset="0"/>
              <a:ea typeface="Open Sans" panose="020B0606030504020204" pitchFamily="34" charset="0"/>
              <a:cs typeface="Open Sans" panose="020B0606030504020204" pitchFamily="34" charset="0"/>
            </a:rPr>
            <a:t>Free Electives</a:t>
          </a:r>
        </a:p>
      </dsp:txBody>
      <dsp:txXfrm>
        <a:off x="2399068" y="507599"/>
        <a:ext cx="790224" cy="624409"/>
      </dsp:txXfrm>
    </dsp:sp>
  </dsp:spTree>
</dsp:drawing>
</file>

<file path=xl/diagrams/layout1.xml><?xml version="1.0" encoding="utf-8"?>
<dgm:layoutDef xmlns:dgm="http://schemas.openxmlformats.org/drawingml/2006/diagram" xmlns:a="http://schemas.openxmlformats.org/drawingml/2006/main" uniqueId="urn:microsoft.com/office/officeart/2005/8/layout/radial4">
  <dgm:title val=""/>
  <dgm:desc val=""/>
  <dgm:catLst>
    <dgm:cat type="relationship" pri="19000"/>
  </dgm:catLst>
  <dgm:sampData>
    <dgm:dataModel>
      <dgm:ptLst>
        <dgm:pt modelId="0" type="doc"/>
        <dgm:pt modelId="1">
          <dgm:prSet phldr="1"/>
        </dgm:pt>
        <dgm:pt modelId="11">
          <dgm:prSet phldr="1"/>
        </dgm:pt>
        <dgm:pt modelId="12">
          <dgm:prSet phldr="1"/>
        </dgm:pt>
        <dgm:pt modelId="13">
          <dgm:prSet phldr="1"/>
        </dgm:pt>
      </dgm:ptLst>
      <dgm:cxnLst>
        <dgm:cxn modelId="2" srcId="0" destId="1" srcOrd="0" destOrd="0"/>
        <dgm:cxn modelId="3" srcId="1" destId="11" srcOrd="0" destOrd="0"/>
        <dgm:cxn modelId="4" srcId="1" destId="12" srcOrd="1" destOrd="0"/>
        <dgm:cxn modelId="5" srcId="1" destId="13" srcOrd="2" destOrd="0"/>
      </dgm:cxnLst>
      <dgm:bg/>
      <dgm:whole/>
    </dgm:dataModel>
  </dgm:sampData>
  <dgm:styleData>
    <dgm:dataModel>
      <dgm:ptLst>
        <dgm:pt modelId="0" type="doc"/>
        <dgm:pt modelId="1"/>
        <dgm:pt modelId="11"/>
        <dgm:pt modelId="12"/>
      </dgm:ptLst>
      <dgm:cxnLst>
        <dgm:cxn modelId="2" srcId="0" destId="1" srcOrd="0" destOrd="0"/>
        <dgm:cxn modelId="15" srcId="1" destId="11" srcOrd="0" destOrd="0"/>
        <dgm:cxn modelId="16" srcId="1" destId="12" srcOrd="1" destOrd="0"/>
      </dgm:cxnLst>
      <dgm:bg/>
      <dgm:whole/>
    </dgm:dataModel>
  </dgm:styleData>
  <dgm:clrData>
    <dgm:dataModel>
      <dgm:ptLst>
        <dgm:pt modelId="0" type="doc"/>
        <dgm:pt modelId="1"/>
        <dgm:pt modelId="11"/>
        <dgm:pt modelId="12"/>
        <dgm:pt modelId="13"/>
        <dgm:pt modelId="14"/>
        <dgm:pt modelId="15"/>
        <dgm:pt modelId="16"/>
      </dgm:ptLst>
      <dgm:cxnLst>
        <dgm:cxn modelId="2" srcId="0" destId="1" srcOrd="0" destOrd="0"/>
        <dgm:cxn modelId="16" srcId="1" destId="11" srcOrd="0" destOrd="0"/>
        <dgm:cxn modelId="17" srcId="1" destId="12" srcOrd="1" destOrd="0"/>
        <dgm:cxn modelId="18" srcId="1" destId="13" srcOrd="2" destOrd="0"/>
        <dgm:cxn modelId="19" srcId="1" destId="14" srcOrd="3" destOrd="0"/>
        <dgm:cxn modelId="20" srcId="1" destId="15" srcOrd="4" destOrd="0"/>
        <dgm:cxn modelId="21" srcId="1" destId="16" srcOrd="5" destOrd="0"/>
      </dgm:cxnLst>
      <dgm:bg/>
      <dgm:whole/>
    </dgm:dataModel>
  </dgm:clrData>
  <dgm:layoutNode name="cycle">
    <dgm:varLst>
      <dgm:chMax val="1"/>
      <dgm:dir/>
      <dgm:animLvl val="ctr"/>
      <dgm:resizeHandles val="exact"/>
    </dgm:varLst>
    <dgm:choose name="Name0">
      <dgm:if name="Name1" func="var" arg="dir" op="equ" val="norm">
        <dgm:choose name="Name2">
          <dgm:if name="Name3" axis="ch ch" ptType="node node" st="1 1" cnt="1 0" func="cnt" op="lte" val="1">
            <dgm:alg type="cycle">
              <dgm:param type="stAng" val="0"/>
              <dgm:param type="spanAng" val="360"/>
              <dgm:param type="ctrShpMap" val="fNode"/>
            </dgm:alg>
          </dgm:if>
          <dgm:else name="Name4">
            <dgm:choose name="Name5">
              <dgm:if name="Name6" axis="ch ch" ptType="node node" st="1 1" cnt="1 0" func="cnt" op="lte" val="3">
                <dgm:alg type="cycle">
                  <dgm:param type="stAng" val="-55"/>
                  <dgm:param type="spanAng" val="110"/>
                  <dgm:param type="ctrShpMap" val="fNode"/>
                </dgm:alg>
              </dgm:if>
              <dgm:else name="Name7">
                <dgm:choose name="Name8">
                  <dgm:if name="Name9" axis="ch ch" ptType="node node" st="1 1" cnt="1 0" func="cnt" op="equ" val="4">
                    <dgm:alg type="cycle">
                      <dgm:param type="stAng" val="-75"/>
                      <dgm:param type="spanAng" val="150"/>
                      <dgm:param type="ctrShpMap" val="fNode"/>
                    </dgm:alg>
                  </dgm:if>
                  <dgm:else name="Name10">
                    <dgm:alg type="cycle">
                      <dgm:param type="stAng" val="-90"/>
                      <dgm:param type="spanAng" val="180"/>
                      <dgm:param type="ctrShpMap" val="fNode"/>
                    </dgm:alg>
                  </dgm:else>
                </dgm:choose>
              </dgm:else>
            </dgm:choose>
          </dgm:else>
        </dgm:choose>
      </dgm:if>
      <dgm:else name="Name11">
        <dgm:choose name="Name12">
          <dgm:if name="Name13" axis="ch ch" ptType="node node" st="1 1" cnt="1 0" func="cnt" op="lte" val="1">
            <dgm:alg type="cycle">
              <dgm:param type="stAng" val="0"/>
              <dgm:param type="spanAng" val="-360"/>
              <dgm:param type="ctrShpMap" val="fNode"/>
            </dgm:alg>
          </dgm:if>
          <dgm:else name="Name14">
            <dgm:choose name="Name15">
              <dgm:if name="Name16" axis="ch ch" ptType="node node" st="1 1" cnt="1 0" func="cnt" op="lte" val="3">
                <dgm:alg type="cycle">
                  <dgm:param type="stAng" val="55"/>
                  <dgm:param type="spanAng" val="-110"/>
                  <dgm:param type="ctrShpMap" val="fNode"/>
                </dgm:alg>
              </dgm:if>
              <dgm:else name="Name17">
                <dgm:choose name="Name18">
                  <dgm:if name="Name19" axis="ch ch" ptType="node node" st="1 1" cnt="1 0" func="cnt" op="equ" val="4">
                    <dgm:alg type="cycle">
                      <dgm:param type="stAng" val="75"/>
                      <dgm:param type="spanAng" val="-150"/>
                      <dgm:param type="ctrShpMap" val="fNode"/>
                    </dgm:alg>
                  </dgm:if>
                  <dgm:else name="Name20">
                    <dgm:alg type="cycle">
                      <dgm:param type="stAng" val="90"/>
                      <dgm:param type="spanAng" val="-180"/>
                      <dgm:param type="ctrShpMap" val="fNode"/>
                    </dgm:alg>
                  </dgm:else>
                </dgm:choose>
              </dgm:else>
            </dgm:choose>
          </dgm:else>
        </dgm:choose>
      </dgm:else>
    </dgm:choose>
    <dgm:shape xmlns:r="http://schemas.openxmlformats.org/officeDocument/2006/relationships" r:blip="">
      <dgm:adjLst/>
    </dgm:shape>
    <dgm:presOf/>
    <dgm:constrLst>
      <dgm:constr type="w" for="ch" forName="centerShape" refType="w"/>
      <dgm:constr type="w" for="ch" forName="node" refType="w" refFor="ch" refForName="centerShape" fact="0.95"/>
      <dgm:constr type="h" for="ch" forName="parTrans" refType="w" refFor="ch" refForName="centerShape" fact="0.285"/>
      <dgm:constr type="sp" refType="w" refFor="ch" refForName="centerShape" op="equ" fact="0.23"/>
      <dgm:constr type="sibSp" refType="w" refFor="ch" refForName="node" fact="0.1"/>
      <dgm:constr type="primFontSz" for="ch" forName="node" op="equ"/>
    </dgm:constrLst>
    <dgm:choose name="Name21">
      <dgm:if name="Name22" axis="ch ch" ptType="node node" st="1 1" cnt="1 0" func="cnt" op="lte" val="5">
        <dgm:ruleLst>
          <dgm:rule type="w" for="ch" forName="centerShape" val="NaN" fact="0.27" max="NaN"/>
        </dgm:ruleLst>
      </dgm:if>
      <dgm:else name="Name23">
        <dgm:ruleLst>
          <dgm:rule type="w" for="ch" forName="centerShape" val="NaN" fact="0.27" max="NaN"/>
          <dgm:rule type="w" for="ch" forName="node" val="NaN" fact="0.7" max="NaN"/>
        </dgm:ruleLst>
      </dgm:else>
    </dgm:choose>
    <dgm:forEach name="Name24" axis="ch" ptType="node" cnt="1">
      <dgm:layoutNode name="centerShape" styleLbl="node0">
        <dgm:alg type="tx"/>
        <dgm:shape xmlns:r="http://schemas.openxmlformats.org/officeDocument/2006/relationships" type="ellipse" r:blip="">
          <dgm:adjLst/>
        </dgm:shape>
        <dgm:presOf axis="self"/>
        <dgm:constrLst>
          <dgm:constr type="tMarg" refType="primFontSz" fact="0.05"/>
          <dgm:constr type="bMarg" refType="primFontSz" fact="0.05"/>
          <dgm:constr type="lMarg" refType="primFontSz" fact="0.05"/>
          <dgm:constr type="rMarg" refType="primFontSz" fact="0.05"/>
          <dgm:constr type="primFontSz" val="65"/>
          <dgm:constr type="h" refType="w"/>
        </dgm:constrLst>
        <dgm:ruleLst>
          <dgm:rule type="primFontSz" val="5" fact="NaN" max="NaN"/>
        </dgm:ruleLst>
      </dgm:layoutNode>
      <dgm:forEach name="Name25" axis="ch">
        <dgm:forEach name="Name26" axis="self" ptType="parTrans">
          <dgm:layoutNode name="parTrans" styleLbl="bgSibTrans2D1">
            <dgm:alg type="conn">
              <dgm:param type="begPts" val="auto"/>
              <dgm:param type="endPts" val="ctr"/>
              <dgm:param type="endSty" val="noArr"/>
              <dgm:param type="begSty" val="arr"/>
            </dgm:alg>
            <dgm:shape xmlns:r="http://schemas.openxmlformats.org/officeDocument/2006/relationships" type="conn" r:blip="">
              <dgm:adjLst/>
            </dgm:shape>
            <dgm:presOf axis="self"/>
            <dgm:constrLst>
              <dgm:constr type="begPad" refType="connDist" fact="0.055"/>
              <dgm:constr type="endPad"/>
            </dgm:constrLst>
            <dgm:ruleLst/>
          </dgm:layoutNode>
        </dgm:forEach>
        <dgm:forEach name="Name27" axis="self" ptType="node">
          <dgm:layoutNode name="node" styleLbl="node1">
            <dgm:varLst>
              <dgm:bulletEnabled val="1"/>
            </dgm:varLst>
            <dgm:alg type="tx"/>
            <dgm:shape xmlns:r="http://schemas.openxmlformats.org/officeDocument/2006/relationships" type="roundRect" r:blip="">
              <dgm:adjLst>
                <dgm:adj idx="1" val="0.1"/>
              </dgm:adjLst>
            </dgm:shape>
            <dgm:presOf axis="desOrSelf" ptType="node"/>
            <dgm:constrLst>
              <dgm:constr type="primFontSz" val="65"/>
              <dgm:constr type="h" refType="w" fact="0.8"/>
              <dgm:constr type="tMarg" refType="primFontSz" fact="0.15"/>
              <dgm:constr type="bMarg" refType="primFontSz" fact="0.15"/>
              <dgm:constr type="lMarg" refType="primFontSz" fact="0.15"/>
              <dgm:constr type="rMarg" refType="primFontSz" fact="0.15"/>
            </dgm:constrLst>
            <dgm:ruleLst>
              <dgm:rule type="primFontSz" val="5" fact="NaN" max="NaN"/>
            </dgm:ruleLst>
          </dgm:layoutNode>
        </dgm:forEach>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drawing1.xml><?xml version="1.0" encoding="utf-8"?>
<xdr:wsDr xmlns:xdr="http://schemas.openxmlformats.org/drawingml/2006/spreadsheetDrawing" xmlns:a="http://schemas.openxmlformats.org/drawingml/2006/main">
  <xdr:twoCellAnchor>
    <xdr:from>
      <xdr:col>4</xdr:col>
      <xdr:colOff>9525</xdr:colOff>
      <xdr:row>3</xdr:row>
      <xdr:rowOff>0</xdr:rowOff>
    </xdr:from>
    <xdr:to>
      <xdr:col>8</xdr:col>
      <xdr:colOff>1181099</xdr:colOff>
      <xdr:row>8</xdr:row>
      <xdr:rowOff>47625</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2867025" y="561975"/>
          <a:ext cx="4143374" cy="857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700" b="1" baseline="0">
              <a:latin typeface="Calibri" panose="020F0502020204030204" pitchFamily="34" charset="0"/>
              <a:ea typeface="Open Sans" panose="020B0606030504020204" pitchFamily="34" charset="0"/>
              <a:cs typeface="Open Sans" panose="020B0606030504020204" pitchFamily="34" charset="0"/>
            </a:rPr>
            <a:t>Reminder: </a:t>
          </a:r>
          <a:r>
            <a:rPr lang="en-US" sz="700" baseline="0">
              <a:latin typeface="Calibri" panose="020F0502020204030204" pitchFamily="34" charset="0"/>
              <a:ea typeface="Open Sans" panose="020B0606030504020204" pitchFamily="34" charset="0"/>
              <a:cs typeface="Open Sans" panose="020B0606030504020204" pitchFamily="34" charset="0"/>
            </a:rPr>
            <a:t>It is imperative to follow the checklist exactly as it is written or it may reuire more than 4 years to graduate. It is your responsibility to ensure you take the appropriate courses for your respective program. Not all courses are offered every year. Check the most current timetable when planning course selections prior to meeting with your Faculty Adviser. Please note that program sheets are simply a tool  to aid in proper course selection, and are to be updated by the student. A student's transcript is the official document of academic history.</a:t>
          </a:r>
        </a:p>
      </xdr:txBody>
    </xdr:sp>
    <xdr:clientData/>
  </xdr:twoCellAnchor>
  <xdr:twoCellAnchor editAs="oneCell">
    <xdr:from>
      <xdr:col>8</xdr:col>
      <xdr:colOff>1706880</xdr:colOff>
      <xdr:row>4</xdr:row>
      <xdr:rowOff>121920</xdr:rowOff>
    </xdr:from>
    <xdr:to>
      <xdr:col>10</xdr:col>
      <xdr:colOff>2114266</xdr:colOff>
      <xdr:row>6</xdr:row>
      <xdr:rowOff>127285</xdr:rowOff>
    </xdr:to>
    <xdr:pic>
      <xdr:nvPicPr>
        <xdr:cNvPr id="5" name="Picture 4">
          <a:extLst>
            <a:ext uri="{FF2B5EF4-FFF2-40B4-BE49-F238E27FC236}">
              <a16:creationId xmlns:a16="http://schemas.microsoft.com/office/drawing/2014/main" id="{4776082A-4C9F-404F-900C-6576CF3BFAB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719060" y="830580"/>
          <a:ext cx="2761966" cy="32540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12</xdr:col>
      <xdr:colOff>495300</xdr:colOff>
      <xdr:row>28</xdr:row>
      <xdr:rowOff>76198</xdr:rowOff>
    </xdr:from>
    <xdr:to>
      <xdr:col>14</xdr:col>
      <xdr:colOff>323850</xdr:colOff>
      <xdr:row>34</xdr:row>
      <xdr:rowOff>19049</xdr:rowOff>
    </xdr:to>
    <xdr:sp macro="" textlink="">
      <xdr:nvSpPr>
        <xdr:cNvPr id="4" name="Flowchart: Process 3">
          <a:extLst>
            <a:ext uri="{FF2B5EF4-FFF2-40B4-BE49-F238E27FC236}">
              <a16:creationId xmlns:a16="http://schemas.microsoft.com/office/drawing/2014/main" id="{00000000-0008-0000-0100-000004000000}"/>
            </a:ext>
          </a:extLst>
        </xdr:cNvPr>
        <xdr:cNvSpPr/>
      </xdr:nvSpPr>
      <xdr:spPr>
        <a:xfrm>
          <a:off x="8810625" y="4762498"/>
          <a:ext cx="1047750" cy="800101"/>
        </a:xfrm>
        <a:prstGeom prst="flowChartProcess">
          <a:avLst/>
        </a:prstGeom>
        <a:solidFill>
          <a:srgbClr val="00305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800" b="1" cap="none" spc="0">
              <a:ln w="18415" cmpd="sng">
                <a:noFill/>
                <a:prstDash val="solid"/>
              </a:ln>
              <a:solidFill>
                <a:srgbClr val="FFFFFF"/>
              </a:solidFill>
              <a:effectLst>
                <a:outerShdw blurRad="63500" dir="3600000" algn="tl" rotWithShape="0">
                  <a:srgbClr val="000000">
                    <a:alpha val="70000"/>
                  </a:srgbClr>
                </a:outerShdw>
              </a:effectLst>
              <a:latin typeface="Open Sans" panose="020B0606030504020204" pitchFamily="34" charset="0"/>
              <a:ea typeface="Open Sans" panose="020B0606030504020204" pitchFamily="34" charset="0"/>
              <a:cs typeface="Open Sans" panose="020B0606030504020204" pitchFamily="34" charset="0"/>
            </a:rPr>
            <a:t>(optional:</a:t>
          </a:r>
          <a:r>
            <a:rPr lang="en-US" sz="800" b="1" cap="none" spc="0" baseline="0">
              <a:ln w="18415" cmpd="sng">
                <a:noFill/>
                <a:prstDash val="solid"/>
              </a:ln>
              <a:solidFill>
                <a:srgbClr val="FFFFFF"/>
              </a:solidFill>
              <a:effectLst>
                <a:outerShdw blurRad="63500" dir="3600000" algn="tl" rotWithShape="0">
                  <a:srgbClr val="000000">
                    <a:alpha val="70000"/>
                  </a:srgbClr>
                </a:outerShdw>
              </a:effectLst>
              <a:latin typeface="Open Sans" panose="020B0606030504020204" pitchFamily="34" charset="0"/>
              <a:ea typeface="Open Sans" panose="020B0606030504020204" pitchFamily="34" charset="0"/>
              <a:cs typeface="Open Sans" panose="020B0606030504020204" pitchFamily="34" charset="0"/>
            </a:rPr>
            <a:t> m</a:t>
          </a:r>
          <a:r>
            <a:rPr lang="en-US" sz="800" b="1" cap="none" spc="0">
              <a:ln w="18415" cmpd="sng">
                <a:noFill/>
                <a:prstDash val="solid"/>
              </a:ln>
              <a:solidFill>
                <a:srgbClr val="FFFFFF"/>
              </a:solidFill>
              <a:effectLst>
                <a:outerShdw blurRad="63500" dir="3600000" algn="tl" rotWithShape="0">
                  <a:srgbClr val="000000">
                    <a:alpha val="70000"/>
                  </a:srgbClr>
                </a:outerShdw>
              </a:effectLst>
              <a:latin typeface="Open Sans" panose="020B0606030504020204" pitchFamily="34" charset="0"/>
              <a:ea typeface="Open Sans" panose="020B0606030504020204" pitchFamily="34" charset="0"/>
              <a:cs typeface="Open Sans" panose="020B0606030504020204" pitchFamily="34" charset="0"/>
            </a:rPr>
            <a:t>ax</a:t>
          </a:r>
          <a:r>
            <a:rPr lang="en-US" sz="800" b="1" cap="none" spc="0" baseline="0">
              <a:ln w="18415" cmpd="sng">
                <a:noFill/>
                <a:prstDash val="solid"/>
              </a:ln>
              <a:solidFill>
                <a:srgbClr val="FFFFFF"/>
              </a:solidFill>
              <a:effectLst>
                <a:outerShdw blurRad="63500" dir="3600000" algn="tl" rotWithShape="0">
                  <a:srgbClr val="000000">
                    <a:alpha val="70000"/>
                  </a:srgbClr>
                </a:outerShdw>
              </a:effectLst>
              <a:latin typeface="Open Sans" panose="020B0606030504020204" pitchFamily="34" charset="0"/>
              <a:ea typeface="Open Sans" panose="020B0606030504020204" pitchFamily="34" charset="0"/>
              <a:cs typeface="Open Sans" panose="020B0606030504020204" pitchFamily="34" charset="0"/>
            </a:rPr>
            <a:t> </a:t>
          </a:r>
          <a:r>
            <a:rPr lang="en-US" sz="800" b="1" cap="none" spc="0">
              <a:ln w="18415" cmpd="sng">
                <a:noFill/>
                <a:prstDash val="solid"/>
              </a:ln>
              <a:solidFill>
                <a:srgbClr val="FFFFFF"/>
              </a:solidFill>
              <a:effectLst>
                <a:outerShdw blurRad="63500" dir="3600000" algn="tl" rotWithShape="0">
                  <a:srgbClr val="000000">
                    <a:alpha val="70000"/>
                  </a:srgbClr>
                </a:outerShdw>
              </a:effectLst>
              <a:latin typeface="Open Sans" panose="020B0606030504020204" pitchFamily="34" charset="0"/>
              <a:ea typeface="Open Sans" panose="020B0606030504020204" pitchFamily="34" charset="0"/>
              <a:cs typeface="Open Sans" panose="020B0606030504020204" pitchFamily="34" charset="0"/>
            </a:rPr>
            <a:t>of 2 Minors from Core and Free Elective courses)</a:t>
          </a:r>
        </a:p>
      </xdr:txBody>
    </xdr:sp>
    <xdr:clientData/>
  </xdr:twoCellAnchor>
  <xdr:twoCellAnchor>
    <xdr:from>
      <xdr:col>9</xdr:col>
      <xdr:colOff>57150</xdr:colOff>
      <xdr:row>13</xdr:row>
      <xdr:rowOff>180975</xdr:rowOff>
    </xdr:from>
    <xdr:to>
      <xdr:col>16</xdr:col>
      <xdr:colOff>380999</xdr:colOff>
      <xdr:row>27</xdr:row>
      <xdr:rowOff>104776</xdr:rowOff>
    </xdr:to>
    <xdr:graphicFrame macro="">
      <xdr:nvGraphicFramePr>
        <xdr:cNvPr id="5" name="Diagram 4">
          <a:extLst>
            <a:ext uri="{FF2B5EF4-FFF2-40B4-BE49-F238E27FC236}">
              <a16:creationId xmlns:a16="http://schemas.microsoft.com/office/drawing/2014/main" id="{00000000-0008-0000-0100-000005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xdr:from>
      <xdr:col>0</xdr:col>
      <xdr:colOff>9524</xdr:colOff>
      <xdr:row>20</xdr:row>
      <xdr:rowOff>60961</xdr:rowOff>
    </xdr:from>
    <xdr:to>
      <xdr:col>3</xdr:col>
      <xdr:colOff>133350</xdr:colOff>
      <xdr:row>24</xdr:row>
      <xdr:rowOff>114301</xdr:rowOff>
    </xdr:to>
    <xdr:sp macro="" textlink="">
      <xdr:nvSpPr>
        <xdr:cNvPr id="6" name="TextBox 5">
          <a:extLst>
            <a:ext uri="{FF2B5EF4-FFF2-40B4-BE49-F238E27FC236}">
              <a16:creationId xmlns:a16="http://schemas.microsoft.com/office/drawing/2014/main" id="{00000000-0008-0000-0100-000006000000}"/>
            </a:ext>
          </a:extLst>
        </xdr:cNvPr>
        <xdr:cNvSpPr txBox="1"/>
      </xdr:nvSpPr>
      <xdr:spPr>
        <a:xfrm>
          <a:off x="9524" y="3566161"/>
          <a:ext cx="1952626" cy="6019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1" baseline="0">
              <a:latin typeface="Open Sans" panose="020B0606030504020204" pitchFamily="34" charset="0"/>
              <a:ea typeface="Open Sans" panose="020B0606030504020204" pitchFamily="34" charset="0"/>
              <a:cs typeface="Open Sans" panose="020B0606030504020204" pitchFamily="34" charset="0"/>
            </a:rPr>
            <a:t>1901 </a:t>
          </a:r>
          <a:r>
            <a:rPr lang="en-US" sz="750" baseline="0">
              <a:latin typeface="Open Sans" panose="020B0606030504020204" pitchFamily="34" charset="0"/>
              <a:ea typeface="Open Sans" panose="020B0606030504020204" pitchFamily="34" charset="0"/>
              <a:cs typeface="Open Sans" panose="020B0606030504020204" pitchFamily="34" charset="0"/>
            </a:rPr>
            <a:t>signifies the 2019-20 Academic year, </a:t>
          </a:r>
          <a:r>
            <a:rPr lang="en-US" sz="750" b="1" baseline="0">
              <a:latin typeface="Open Sans" panose="020B0606030504020204" pitchFamily="34" charset="0"/>
              <a:ea typeface="Open Sans" panose="020B0606030504020204" pitchFamily="34" charset="0"/>
              <a:cs typeface="Open Sans" panose="020B0606030504020204" pitchFamily="34" charset="0"/>
            </a:rPr>
            <a:t>first (fall) </a:t>
          </a:r>
          <a:r>
            <a:rPr lang="en-US" sz="750" baseline="0">
              <a:latin typeface="Open Sans" panose="020B0606030504020204" pitchFamily="34" charset="0"/>
              <a:ea typeface="Open Sans" panose="020B0606030504020204" pitchFamily="34" charset="0"/>
              <a:cs typeface="Open Sans" panose="020B0606030504020204" pitchFamily="34" charset="0"/>
            </a:rPr>
            <a:t>semester. Highlighting simply provides a visual aid for plotting courses in a given semester.</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0</xdr:col>
      <xdr:colOff>0</xdr:colOff>
      <xdr:row>31</xdr:row>
      <xdr:rowOff>142873</xdr:rowOff>
    </xdr:from>
    <xdr:to>
      <xdr:col>3</xdr:col>
      <xdr:colOff>142875</xdr:colOff>
      <xdr:row>38</xdr:row>
      <xdr:rowOff>19049</xdr:rowOff>
    </xdr:to>
    <xdr:sp macro="" textlink="">
      <xdr:nvSpPr>
        <xdr:cNvPr id="7" name="TextBox 6">
          <a:extLst>
            <a:ext uri="{FF2B5EF4-FFF2-40B4-BE49-F238E27FC236}">
              <a16:creationId xmlns:a16="http://schemas.microsoft.com/office/drawing/2014/main" id="{00000000-0008-0000-0100-000007000000}"/>
            </a:ext>
          </a:extLst>
        </xdr:cNvPr>
        <xdr:cNvSpPr txBox="1"/>
      </xdr:nvSpPr>
      <xdr:spPr>
        <a:xfrm>
          <a:off x="0" y="5095873"/>
          <a:ext cx="1971675" cy="8763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aseline="0">
              <a:latin typeface="Open Sans" panose="020B0606030504020204" pitchFamily="34" charset="0"/>
              <a:ea typeface="Open Sans" panose="020B0606030504020204" pitchFamily="34" charset="0"/>
              <a:cs typeface="Open Sans" panose="020B0606030504020204" pitchFamily="34" charset="0"/>
            </a:rPr>
            <a:t>The </a:t>
          </a:r>
          <a:r>
            <a:rPr lang="en-US" sz="750" b="1" baseline="0">
              <a:latin typeface="Open Sans" panose="020B0606030504020204" pitchFamily="34" charset="0"/>
              <a:ea typeface="Open Sans" panose="020B0606030504020204" pitchFamily="34" charset="0"/>
              <a:cs typeface="Open Sans" panose="020B0606030504020204" pitchFamily="34" charset="0"/>
            </a:rPr>
            <a:t>T</a:t>
          </a:r>
          <a:r>
            <a:rPr lang="en-US" sz="750" b="0" baseline="0">
              <a:latin typeface="Open Sans" panose="020B0606030504020204" pitchFamily="34" charset="0"/>
              <a:ea typeface="Open Sans" panose="020B0606030504020204" pitchFamily="34" charset="0"/>
              <a:cs typeface="Open Sans" panose="020B0606030504020204" pitchFamily="34" charset="0"/>
            </a:rPr>
            <a:t> </a:t>
          </a:r>
          <a:r>
            <a:rPr lang="en-US" sz="750" baseline="0">
              <a:latin typeface="Open Sans" panose="020B0606030504020204" pitchFamily="34" charset="0"/>
              <a:ea typeface="Open Sans" panose="020B0606030504020204" pitchFamily="34" charset="0"/>
              <a:cs typeface="Open Sans" panose="020B0606030504020204" pitchFamily="34" charset="0"/>
            </a:rPr>
            <a:t>indicates a course that has transfered to Briercrest (grades are not included with transfer courses). All transfer credits and their application to a program are determined by Academic Services.</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0</xdr:col>
      <xdr:colOff>0</xdr:colOff>
      <xdr:row>14</xdr:row>
      <xdr:rowOff>83821</xdr:rowOff>
    </xdr:from>
    <xdr:to>
      <xdr:col>3</xdr:col>
      <xdr:colOff>123825</xdr:colOff>
      <xdr:row>19</xdr:row>
      <xdr:rowOff>9525</xdr:rowOff>
    </xdr:to>
    <xdr:sp macro="" textlink="">
      <xdr:nvSpPr>
        <xdr:cNvPr id="8" name="TextBox 7">
          <a:extLst>
            <a:ext uri="{FF2B5EF4-FFF2-40B4-BE49-F238E27FC236}">
              <a16:creationId xmlns:a16="http://schemas.microsoft.com/office/drawing/2014/main" id="{00000000-0008-0000-0100-000008000000}"/>
            </a:ext>
          </a:extLst>
        </xdr:cNvPr>
        <xdr:cNvSpPr txBox="1"/>
      </xdr:nvSpPr>
      <xdr:spPr>
        <a:xfrm>
          <a:off x="0" y="2588896"/>
          <a:ext cx="1952625" cy="6591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750" baseline="0">
              <a:latin typeface="Open Sans" panose="020B0606030504020204" pitchFamily="34" charset="0"/>
              <a:ea typeface="Open Sans" panose="020B0606030504020204" pitchFamily="34" charset="0"/>
              <a:cs typeface="Open Sans" panose="020B0606030504020204" pitchFamily="34" charset="0"/>
            </a:rPr>
            <a:t>Completed courses  are marked with a </a:t>
          </a:r>
          <a:r>
            <a:rPr lang="en-US" sz="750" b="1" baseline="0">
              <a:latin typeface="Open Sans" panose="020B0606030504020204" pitchFamily="34" charset="0"/>
              <a:ea typeface="Open Sans" panose="020B0606030504020204" pitchFamily="34" charset="0"/>
              <a:cs typeface="Open Sans" panose="020B0606030504020204" pitchFamily="34" charset="0"/>
            </a:rPr>
            <a:t>3</a:t>
          </a:r>
          <a:r>
            <a:rPr lang="en-US" sz="750" b="0" baseline="0">
              <a:latin typeface="Open Sans" panose="020B0606030504020204" pitchFamily="34" charset="0"/>
              <a:ea typeface="Open Sans" panose="020B0606030504020204" pitchFamily="34" charset="0"/>
              <a:cs typeface="Open Sans" panose="020B0606030504020204" pitchFamily="34" charset="0"/>
            </a:rPr>
            <a:t> </a:t>
          </a:r>
          <a:r>
            <a:rPr lang="en-US" sz="750" baseline="0">
              <a:latin typeface="Open Sans" panose="020B0606030504020204" pitchFamily="34" charset="0"/>
              <a:ea typeface="Open Sans" panose="020B0606030504020204" pitchFamily="34" charset="0"/>
              <a:cs typeface="Open Sans" panose="020B0606030504020204" pitchFamily="34" charset="0"/>
            </a:rPr>
            <a:t>in the </a:t>
          </a:r>
          <a:r>
            <a:rPr lang="en-US" sz="750" b="1" baseline="0">
              <a:latin typeface="Open Sans" panose="020B0606030504020204" pitchFamily="34" charset="0"/>
              <a:ea typeface="Open Sans" panose="020B0606030504020204" pitchFamily="34" charset="0"/>
              <a:cs typeface="Open Sans" panose="020B0606030504020204" pitchFamily="34" charset="0"/>
            </a:rPr>
            <a:t>Done</a:t>
          </a:r>
          <a:r>
            <a:rPr lang="en-US" sz="750" b="0" baseline="0">
              <a:latin typeface="Open Sans" panose="020B0606030504020204" pitchFamily="34" charset="0"/>
              <a:ea typeface="Open Sans" panose="020B0606030504020204" pitchFamily="34" charset="0"/>
              <a:cs typeface="Open Sans" panose="020B0606030504020204" pitchFamily="34" charset="0"/>
            </a:rPr>
            <a:t> c</a:t>
          </a:r>
          <a:r>
            <a:rPr lang="en-US" sz="750" baseline="0">
              <a:latin typeface="Open Sans" panose="020B0606030504020204" pitchFamily="34" charset="0"/>
              <a:ea typeface="Open Sans" panose="020B0606030504020204" pitchFamily="34" charset="0"/>
              <a:cs typeface="Open Sans" panose="020B0606030504020204" pitchFamily="34" charset="0"/>
            </a:rPr>
            <a:t>olumn (or the number of credit hours allocated for a particular class), follwed by the grade received.</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3</xdr:col>
      <xdr:colOff>133350</xdr:colOff>
      <xdr:row>22</xdr:row>
      <xdr:rowOff>76200</xdr:rowOff>
    </xdr:from>
    <xdr:to>
      <xdr:col>4</xdr:col>
      <xdr:colOff>0</xdr:colOff>
      <xdr:row>22</xdr:row>
      <xdr:rowOff>76200</xdr:rowOff>
    </xdr:to>
    <xdr:cxnSp macro="">
      <xdr:nvCxnSpPr>
        <xdr:cNvPr id="9" name="Straight Arrow Connector 8">
          <a:extLst>
            <a:ext uri="{FF2B5EF4-FFF2-40B4-BE49-F238E27FC236}">
              <a16:creationId xmlns:a16="http://schemas.microsoft.com/office/drawing/2014/main" id="{00000000-0008-0000-0100-000009000000}"/>
            </a:ext>
          </a:extLst>
        </xdr:cNvPr>
        <xdr:cNvCxnSpPr/>
      </xdr:nvCxnSpPr>
      <xdr:spPr>
        <a:xfrm>
          <a:off x="1962150" y="3905250"/>
          <a:ext cx="30480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142875</xdr:colOff>
      <xdr:row>34</xdr:row>
      <xdr:rowOff>72390</xdr:rowOff>
    </xdr:from>
    <xdr:to>
      <xdr:col>4</xdr:col>
      <xdr:colOff>9525</xdr:colOff>
      <xdr:row>34</xdr:row>
      <xdr:rowOff>72390</xdr:rowOff>
    </xdr:to>
    <xdr:cxnSp macro="">
      <xdr:nvCxnSpPr>
        <xdr:cNvPr id="10" name="Straight Arrow Connector 9">
          <a:extLst>
            <a:ext uri="{FF2B5EF4-FFF2-40B4-BE49-F238E27FC236}">
              <a16:creationId xmlns:a16="http://schemas.microsoft.com/office/drawing/2014/main" id="{00000000-0008-0000-0100-00000A000000}"/>
            </a:ext>
          </a:extLst>
        </xdr:cNvPr>
        <xdr:cNvCxnSpPr/>
      </xdr:nvCxnSpPr>
      <xdr:spPr>
        <a:xfrm>
          <a:off x="1971675" y="5497830"/>
          <a:ext cx="31623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118110</xdr:colOff>
      <xdr:row>17</xdr:row>
      <xdr:rowOff>72390</xdr:rowOff>
    </xdr:from>
    <xdr:to>
      <xdr:col>3</xdr:col>
      <xdr:colOff>434340</xdr:colOff>
      <xdr:row>17</xdr:row>
      <xdr:rowOff>72390</xdr:rowOff>
    </xdr:to>
    <xdr:cxnSp macro="">
      <xdr:nvCxnSpPr>
        <xdr:cNvPr id="11" name="Straight Arrow Connector 10">
          <a:extLst>
            <a:ext uri="{FF2B5EF4-FFF2-40B4-BE49-F238E27FC236}">
              <a16:creationId xmlns:a16="http://schemas.microsoft.com/office/drawing/2014/main" id="{00000000-0008-0000-0100-00000B000000}"/>
            </a:ext>
          </a:extLst>
        </xdr:cNvPr>
        <xdr:cNvCxnSpPr/>
      </xdr:nvCxnSpPr>
      <xdr:spPr>
        <a:xfrm>
          <a:off x="1946910" y="3166110"/>
          <a:ext cx="31623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25</xdr:row>
      <xdr:rowOff>99061</xdr:rowOff>
    </xdr:from>
    <xdr:to>
      <xdr:col>3</xdr:col>
      <xdr:colOff>142875</xdr:colOff>
      <xdr:row>28</xdr:row>
      <xdr:rowOff>60961</xdr:rowOff>
    </xdr:to>
    <xdr:sp macro="" textlink="">
      <xdr:nvSpPr>
        <xdr:cNvPr id="12" name="TextBox 11">
          <a:extLst>
            <a:ext uri="{FF2B5EF4-FFF2-40B4-BE49-F238E27FC236}">
              <a16:creationId xmlns:a16="http://schemas.microsoft.com/office/drawing/2014/main" id="{00000000-0008-0000-0100-00000C000000}"/>
            </a:ext>
          </a:extLst>
        </xdr:cNvPr>
        <xdr:cNvSpPr txBox="1"/>
      </xdr:nvSpPr>
      <xdr:spPr>
        <a:xfrm>
          <a:off x="0" y="4290061"/>
          <a:ext cx="1971675" cy="3733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1" baseline="0">
              <a:latin typeface="Open Sans" panose="020B0606030504020204" pitchFamily="34" charset="0"/>
              <a:ea typeface="Open Sans" panose="020B0606030504020204" pitchFamily="34" charset="0"/>
              <a:cs typeface="Open Sans" panose="020B0606030504020204" pitchFamily="34" charset="0"/>
            </a:rPr>
            <a:t>1902 </a:t>
          </a:r>
          <a:r>
            <a:rPr lang="en-US" sz="750" baseline="0">
              <a:latin typeface="Open Sans" panose="020B0606030504020204" pitchFamily="34" charset="0"/>
              <a:ea typeface="Open Sans" panose="020B0606030504020204" pitchFamily="34" charset="0"/>
              <a:cs typeface="Open Sans" panose="020B0606030504020204" pitchFamily="34" charset="0"/>
            </a:rPr>
            <a:t>signifies the 2019-20 Academic year, </a:t>
          </a:r>
          <a:r>
            <a:rPr lang="en-US" sz="750" b="1" baseline="0">
              <a:latin typeface="Open Sans" panose="020B0606030504020204" pitchFamily="34" charset="0"/>
              <a:ea typeface="Open Sans" panose="020B0606030504020204" pitchFamily="34" charset="0"/>
              <a:cs typeface="Open Sans" panose="020B0606030504020204" pitchFamily="34" charset="0"/>
            </a:rPr>
            <a:t>second  (winter) </a:t>
          </a:r>
          <a:r>
            <a:rPr lang="en-US" sz="750" baseline="0">
              <a:latin typeface="Open Sans" panose="020B0606030504020204" pitchFamily="34" charset="0"/>
              <a:ea typeface="Open Sans" panose="020B0606030504020204" pitchFamily="34" charset="0"/>
              <a:cs typeface="Open Sans" panose="020B0606030504020204" pitchFamily="34" charset="0"/>
            </a:rPr>
            <a:t>semester. </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3</xdr:col>
      <xdr:colOff>144780</xdr:colOff>
      <xdr:row>26</xdr:row>
      <xdr:rowOff>68580</xdr:rowOff>
    </xdr:from>
    <xdr:to>
      <xdr:col>4</xdr:col>
      <xdr:colOff>11430</xdr:colOff>
      <xdr:row>26</xdr:row>
      <xdr:rowOff>68580</xdr:rowOff>
    </xdr:to>
    <xdr:cxnSp macro="">
      <xdr:nvCxnSpPr>
        <xdr:cNvPr id="13" name="Straight Arrow Connector 12">
          <a:extLst>
            <a:ext uri="{FF2B5EF4-FFF2-40B4-BE49-F238E27FC236}">
              <a16:creationId xmlns:a16="http://schemas.microsoft.com/office/drawing/2014/main" id="{00000000-0008-0000-0100-00000D000000}"/>
            </a:ext>
          </a:extLst>
        </xdr:cNvPr>
        <xdr:cNvCxnSpPr/>
      </xdr:nvCxnSpPr>
      <xdr:spPr>
        <a:xfrm>
          <a:off x="1973580" y="4396740"/>
          <a:ext cx="31623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45</xdr:row>
      <xdr:rowOff>121921</xdr:rowOff>
    </xdr:from>
    <xdr:to>
      <xdr:col>3</xdr:col>
      <xdr:colOff>123825</xdr:colOff>
      <xdr:row>56</xdr:row>
      <xdr:rowOff>114300</xdr:rowOff>
    </xdr:to>
    <xdr:sp macro="" textlink="">
      <xdr:nvSpPr>
        <xdr:cNvPr id="14" name="TextBox 13">
          <a:extLst>
            <a:ext uri="{FF2B5EF4-FFF2-40B4-BE49-F238E27FC236}">
              <a16:creationId xmlns:a16="http://schemas.microsoft.com/office/drawing/2014/main" id="{00000000-0008-0000-0100-00000E000000}"/>
            </a:ext>
          </a:extLst>
        </xdr:cNvPr>
        <xdr:cNvSpPr txBox="1"/>
      </xdr:nvSpPr>
      <xdr:spPr>
        <a:xfrm>
          <a:off x="0" y="7075171"/>
          <a:ext cx="1952625" cy="156400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aseline="0">
              <a:latin typeface="Open Sans" panose="020B0606030504020204" pitchFamily="34" charset="0"/>
              <a:ea typeface="Open Sans" panose="020B0606030504020204" pitchFamily="34" charset="0"/>
              <a:cs typeface="Open Sans" panose="020B0606030504020204" pitchFamily="34" charset="0"/>
            </a:rPr>
            <a:t>Certain courses from a student's program Major can be fulfilled in the Core. These courses are marked with </a:t>
          </a:r>
          <a:r>
            <a:rPr lang="en-US" sz="750" b="1" baseline="0">
              <a:latin typeface="Open Sans" panose="020B0606030504020204" pitchFamily="34" charset="0"/>
              <a:ea typeface="Open Sans" panose="020B0606030504020204" pitchFamily="34" charset="0"/>
              <a:cs typeface="Open Sans" panose="020B0606030504020204" pitchFamily="34" charset="0"/>
            </a:rPr>
            <a:t>Core </a:t>
          </a:r>
          <a:r>
            <a:rPr lang="en-US" sz="750" baseline="0">
              <a:latin typeface="Open Sans" panose="020B0606030504020204" pitchFamily="34" charset="0"/>
              <a:ea typeface="Open Sans" panose="020B0606030504020204" pitchFamily="34" charset="0"/>
              <a:cs typeface="Open Sans" panose="020B0606030504020204" pitchFamily="34" charset="0"/>
            </a:rPr>
            <a:t>since the credit hours have already been counted above in the Core.  </a:t>
          </a:r>
          <a:r>
            <a:rPr lang="en-US" sz="750" b="0" i="0" u="none" strike="noStrike"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Examples of courses that c</a:t>
          </a:r>
          <a:r>
            <a:rPr lang="en-US" sz="750" b="0" i="0" u="none" strike="noStrike">
              <a:solidFill>
                <a:schemeClr val="dk1"/>
              </a:solidFill>
              <a:effectLst/>
              <a:latin typeface="Open Sans" panose="020B0606030504020204" pitchFamily="34" charset="0"/>
              <a:ea typeface="Open Sans" panose="020B0606030504020204" pitchFamily="34" charset="0"/>
              <a:cs typeface="Open Sans" panose="020B0606030504020204" pitchFamily="34" charset="0"/>
            </a:rPr>
            <a:t>ould meet Core and Major/Cognate electives: Basic Voice, Basic Piano, Applied Music, Intro to Poetry, Intro to Fine Arts, Acting, Music Theatre, Modern Language</a:t>
          </a:r>
          <a:r>
            <a:rPr lang="en-US" sz="750">
              <a:latin typeface="Open Sans" panose="020B0606030504020204" pitchFamily="34" charset="0"/>
              <a:ea typeface="Open Sans" panose="020B0606030504020204" pitchFamily="34" charset="0"/>
              <a:cs typeface="Open Sans" panose="020B0606030504020204" pitchFamily="34" charset="0"/>
            </a:rPr>
            <a:t> </a:t>
          </a:r>
        </a:p>
      </xdr:txBody>
    </xdr:sp>
    <xdr:clientData/>
  </xdr:twoCellAnchor>
  <xdr:twoCellAnchor>
    <xdr:from>
      <xdr:col>3</xdr:col>
      <xdr:colOff>135255</xdr:colOff>
      <xdr:row>41</xdr:row>
      <xdr:rowOff>95250</xdr:rowOff>
    </xdr:from>
    <xdr:to>
      <xdr:col>4</xdr:col>
      <xdr:colOff>1905</xdr:colOff>
      <xdr:row>41</xdr:row>
      <xdr:rowOff>95250</xdr:rowOff>
    </xdr:to>
    <xdr:cxnSp macro="">
      <xdr:nvCxnSpPr>
        <xdr:cNvPr id="15" name="Straight Arrow Connector 14">
          <a:extLst>
            <a:ext uri="{FF2B5EF4-FFF2-40B4-BE49-F238E27FC236}">
              <a16:creationId xmlns:a16="http://schemas.microsoft.com/office/drawing/2014/main" id="{00000000-0008-0000-0100-00000F000000}"/>
            </a:ext>
          </a:extLst>
        </xdr:cNvPr>
        <xdr:cNvCxnSpPr/>
      </xdr:nvCxnSpPr>
      <xdr:spPr>
        <a:xfrm>
          <a:off x="1964055" y="6480810"/>
          <a:ext cx="31623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58</xdr:row>
      <xdr:rowOff>28574</xdr:rowOff>
    </xdr:from>
    <xdr:to>
      <xdr:col>3</xdr:col>
      <xdr:colOff>133350</xdr:colOff>
      <xdr:row>65</xdr:row>
      <xdr:rowOff>47625</xdr:rowOff>
    </xdr:to>
    <xdr:sp macro="" textlink="">
      <xdr:nvSpPr>
        <xdr:cNvPr id="16" name="TextBox 15">
          <a:extLst>
            <a:ext uri="{FF2B5EF4-FFF2-40B4-BE49-F238E27FC236}">
              <a16:creationId xmlns:a16="http://schemas.microsoft.com/office/drawing/2014/main" id="{00000000-0008-0000-0100-000010000000}"/>
            </a:ext>
          </a:extLst>
        </xdr:cNvPr>
        <xdr:cNvSpPr txBox="1"/>
      </xdr:nvSpPr>
      <xdr:spPr>
        <a:xfrm>
          <a:off x="0" y="8839199"/>
          <a:ext cx="1962150" cy="10191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aseline="0">
              <a:solidFill>
                <a:schemeClr val="dk1"/>
              </a:solidFill>
              <a:latin typeface="Open Sans" panose="020B0606030504020204" pitchFamily="34" charset="0"/>
              <a:ea typeface="Open Sans" panose="020B0606030504020204" pitchFamily="34" charset="0"/>
              <a:cs typeface="Open Sans" panose="020B0606030504020204" pitchFamily="34" charset="0"/>
            </a:rPr>
            <a:t>Any credit hours not completed in the Major (i.e. those marked </a:t>
          </a:r>
          <a:r>
            <a:rPr lang="en-US" sz="750" b="1" baseline="0">
              <a:solidFill>
                <a:schemeClr val="dk1"/>
              </a:solidFill>
              <a:latin typeface="Open Sans" panose="020B0606030504020204" pitchFamily="34" charset="0"/>
              <a:ea typeface="Open Sans" panose="020B0606030504020204" pitchFamily="34" charset="0"/>
              <a:cs typeface="Open Sans" panose="020B0606030504020204" pitchFamily="34" charset="0"/>
            </a:rPr>
            <a:t>Core</a:t>
          </a:r>
          <a:r>
            <a:rPr lang="en-US" sz="750" baseline="0">
              <a:solidFill>
                <a:schemeClr val="dk1"/>
              </a:solidFill>
              <a:latin typeface="Open Sans" panose="020B0606030504020204" pitchFamily="34" charset="0"/>
              <a:ea typeface="Open Sans" panose="020B0606030504020204" pitchFamily="34" charset="0"/>
              <a:cs typeface="Open Sans" panose="020B0606030504020204" pitchFamily="34" charset="0"/>
            </a:rPr>
            <a:t>) need to be completed through Free Electives to achieve the necessary 120 credit hours. Courses </a:t>
          </a:r>
          <a:r>
            <a:rPr lang="en-US" sz="750" baseline="0">
              <a:latin typeface="Open Sans" panose="020B0606030504020204" pitchFamily="34" charset="0"/>
              <a:ea typeface="Open Sans" panose="020B0606030504020204" pitchFamily="34" charset="0"/>
              <a:cs typeface="Open Sans" panose="020B0606030504020204" pitchFamily="34" charset="0"/>
            </a:rPr>
            <a:t>from the Major which are completed in the Core can therefore open up additional Free Elective space.</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0</xdr:col>
      <xdr:colOff>0</xdr:colOff>
      <xdr:row>39</xdr:row>
      <xdr:rowOff>30481</xdr:rowOff>
    </xdr:from>
    <xdr:to>
      <xdr:col>3</xdr:col>
      <xdr:colOff>123824</xdr:colOff>
      <xdr:row>43</xdr:row>
      <xdr:rowOff>76200</xdr:rowOff>
    </xdr:to>
    <xdr:sp macro="" textlink="">
      <xdr:nvSpPr>
        <xdr:cNvPr id="17" name="TextBox 16">
          <a:extLst>
            <a:ext uri="{FF2B5EF4-FFF2-40B4-BE49-F238E27FC236}">
              <a16:creationId xmlns:a16="http://schemas.microsoft.com/office/drawing/2014/main" id="{00000000-0008-0000-0100-000011000000}"/>
            </a:ext>
          </a:extLst>
        </xdr:cNvPr>
        <xdr:cNvSpPr txBox="1"/>
      </xdr:nvSpPr>
      <xdr:spPr>
        <a:xfrm>
          <a:off x="0" y="6126481"/>
          <a:ext cx="1952624" cy="61721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aseline="0">
              <a:latin typeface="Open Sans" panose="020B0606030504020204" pitchFamily="34" charset="0"/>
              <a:ea typeface="Open Sans" panose="020B0606030504020204" pitchFamily="34" charset="0"/>
              <a:cs typeface="Open Sans" panose="020B0606030504020204" pitchFamily="34" charset="0"/>
            </a:rPr>
            <a:t>This program requires 24 credit hours      (8 courses) of upper-level (300+) coursework. Be aware of this as you pick your courses each semester.</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3</xdr:col>
      <xdr:colOff>127635</xdr:colOff>
      <xdr:row>46</xdr:row>
      <xdr:rowOff>85725</xdr:rowOff>
    </xdr:from>
    <xdr:to>
      <xdr:col>3</xdr:col>
      <xdr:colOff>443865</xdr:colOff>
      <xdr:row>46</xdr:row>
      <xdr:rowOff>85725</xdr:rowOff>
    </xdr:to>
    <xdr:cxnSp macro="">
      <xdr:nvCxnSpPr>
        <xdr:cNvPr id="18" name="Straight Arrow Connector 17">
          <a:extLst>
            <a:ext uri="{FF2B5EF4-FFF2-40B4-BE49-F238E27FC236}">
              <a16:creationId xmlns:a16="http://schemas.microsoft.com/office/drawing/2014/main" id="{00000000-0008-0000-0100-000012000000}"/>
            </a:ext>
          </a:extLst>
        </xdr:cNvPr>
        <xdr:cNvCxnSpPr/>
      </xdr:nvCxnSpPr>
      <xdr:spPr>
        <a:xfrm>
          <a:off x="1956435" y="7157085"/>
          <a:ext cx="31623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142875</xdr:colOff>
      <xdr:row>60</xdr:row>
      <xdr:rowOff>59055</xdr:rowOff>
    </xdr:from>
    <xdr:to>
      <xdr:col>4</xdr:col>
      <xdr:colOff>9525</xdr:colOff>
      <xdr:row>60</xdr:row>
      <xdr:rowOff>59055</xdr:rowOff>
    </xdr:to>
    <xdr:cxnSp macro="">
      <xdr:nvCxnSpPr>
        <xdr:cNvPr id="22" name="Straight Arrow Connector 21">
          <a:extLst>
            <a:ext uri="{FF2B5EF4-FFF2-40B4-BE49-F238E27FC236}">
              <a16:creationId xmlns:a16="http://schemas.microsoft.com/office/drawing/2014/main" id="{00000000-0008-0000-0100-000016000000}"/>
            </a:ext>
          </a:extLst>
        </xdr:cNvPr>
        <xdr:cNvCxnSpPr/>
      </xdr:nvCxnSpPr>
      <xdr:spPr>
        <a:xfrm>
          <a:off x="1971675" y="9050655"/>
          <a:ext cx="31623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cademic%20Services/Registrar/Program%20Sheets/College/2012-13/BA%20Program%20Sheets%202012-2013/BA%20Global%20Studies%2012-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Instructions"/>
      <sheetName val="Core Courses"/>
      <sheetName val="Major"/>
      <sheetName val="Minors"/>
      <sheetName val="Timetable"/>
      <sheetName val="Important Links"/>
    </sheetNames>
    <sheetDataSet>
      <sheetData sheetId="0"/>
      <sheetData sheetId="1"/>
      <sheetData sheetId="2">
        <row r="2">
          <cell r="A2" t="str">
            <v>Old Testament Electives</v>
          </cell>
          <cell r="K2" t="str">
            <v>ADM 200 Organizational Behaviour</v>
          </cell>
        </row>
        <row r="3">
          <cell r="A3" t="str">
            <v xml:space="preserve">BLST 205 Hebrew Poetry and Wisdom </v>
          </cell>
          <cell r="F3" t="str">
            <v>CM 101 Foundations of Church Ministry</v>
          </cell>
          <cell r="K3" t="str">
            <v>ADM 367 Princ. of Leadership &amp; Administration</v>
          </cell>
        </row>
        <row r="4">
          <cell r="A4" t="str">
            <v>BLST 206 Introduction to the Prophets</v>
          </cell>
          <cell r="F4" t="str">
            <v>THEO 337 The Church and the Kingdom</v>
          </cell>
          <cell r="K4" t="str">
            <v>ANTH 200 Cultural Anthropology</v>
          </cell>
        </row>
        <row r="5">
          <cell r="A5" t="str">
            <v>BLST 305 Wisdom and Poetry Book Study</v>
          </cell>
          <cell r="F5" t="str">
            <v>THEO 370 Theology of Mission</v>
          </cell>
          <cell r="K5" t="str">
            <v>ANTH 310 Ethnography</v>
          </cell>
        </row>
        <row r="6">
          <cell r="A6" t="str">
            <v>BLST 367 Studies in the Pentateuch</v>
          </cell>
          <cell r="K6" t="str">
            <v>ECON 100 Microeconomics</v>
          </cell>
        </row>
        <row r="7">
          <cell r="A7" t="str">
            <v>BLST 425 Advanced Studies in OT Literature</v>
          </cell>
          <cell r="F7" t="str">
            <v>HIS 238 History of Christianity II</v>
          </cell>
          <cell r="K7" t="str">
            <v>ECON 101 Macroeconomics</v>
          </cell>
        </row>
        <row r="8">
          <cell r="A8" t="str">
            <v>BLST 434 Prophets Book Study</v>
          </cell>
          <cell r="F8" t="str">
            <v>HIS 431 History of Christianity in Canada</v>
          </cell>
          <cell r="K8" t="str">
            <v>NTST 110 Introduction to Native Studies</v>
          </cell>
        </row>
        <row r="9">
          <cell r="A9" t="str">
            <v>New Testament Electives</v>
          </cell>
          <cell r="F9" t="str">
            <v>HIS 433 History of Christianity in the USA</v>
          </cell>
          <cell r="K9" t="str">
            <v>NTST 442 Issues in First Nations-Canadian Relations</v>
          </cell>
        </row>
        <row r="10">
          <cell r="A10" t="str">
            <v>BLST 214 General Epistles</v>
          </cell>
          <cell r="K10" t="str">
            <v>PSY 100 Introduction to Psychology I</v>
          </cell>
        </row>
        <row r="11">
          <cell r="A11" t="str">
            <v xml:space="preserve">BLST 230 Pauline Epistles </v>
          </cell>
          <cell r="F11" t="str">
            <v>GLST 110 Perspectives in Mission</v>
          </cell>
          <cell r="K11" t="str">
            <v>PSY 101 Introduction to Psychology II</v>
          </cell>
        </row>
        <row r="12">
          <cell r="A12" t="str">
            <v xml:space="preserve">BLST 304 Acts </v>
          </cell>
          <cell r="F12" t="str">
            <v>GLST 410 Current Issues in Mission</v>
          </cell>
          <cell r="K12" t="str">
            <v xml:space="preserve">PSY 279 Psych. of Personal &amp; Interpers. Dynamics </v>
          </cell>
        </row>
        <row r="13">
          <cell r="A13" t="str">
            <v xml:space="preserve">BLST 306 Romans </v>
          </cell>
          <cell r="F13" t="str">
            <v>HIS 339 World Christianity from the Colonial Period to the Present</v>
          </cell>
          <cell r="K13" t="str">
            <v xml:space="preserve">PSY 280 Human Dev.: A Lifespan Perspective </v>
          </cell>
        </row>
        <row r="14">
          <cell r="A14" t="str">
            <v xml:space="preserve">BLST 309 John </v>
          </cell>
          <cell r="F14" t="str">
            <v>HIS 451 History of Christian-Muslim Relations</v>
          </cell>
          <cell r="K14" t="str">
            <v>SOC 100 Introduction to Sociology I</v>
          </cell>
        </row>
        <row r="15">
          <cell r="A15" t="str">
            <v xml:space="preserve">BLST 381 Hebrews </v>
          </cell>
          <cell r="F15" t="str">
            <v>THEO 370 Theology of Mission</v>
          </cell>
          <cell r="K15" t="str">
            <v>SOC 101 Introduction to Sociology II</v>
          </cell>
        </row>
        <row r="16">
          <cell r="A16" t="str">
            <v xml:space="preserve">BLST 385 Revelation </v>
          </cell>
          <cell r="K16" t="str">
            <v xml:space="preserve">SOC 260 Contemporary Religious Movements </v>
          </cell>
        </row>
        <row r="17">
          <cell r="A17" t="str">
            <v>BLST 415 Advanced Studies in NT Literature</v>
          </cell>
          <cell r="F17" t="str">
            <v>ANTH 200 Cultural Anthropology</v>
          </cell>
          <cell r="K17" t="str">
            <v xml:space="preserve">SOC 317 Sociology of the Family </v>
          </cell>
        </row>
        <row r="18">
          <cell r="A18" t="str">
            <v xml:space="preserve">BLST 435 Synoptic Gospels </v>
          </cell>
          <cell r="F18" t="str">
            <v>ENG 322 World Literatures in English</v>
          </cell>
        </row>
        <row r="19">
          <cell r="A19" t="str">
            <v>GRK 461 Greek Exegesis II</v>
          </cell>
          <cell r="F19" t="str">
            <v>GLST 301 Globalization</v>
          </cell>
          <cell r="K19" t="str">
            <v>FINE ARTS, HUMAN MOVEMENT AND COMMUNICATION</v>
          </cell>
        </row>
        <row r="20">
          <cell r="A20" t="str">
            <v>GRK 462 Advanced Greek Exegesis</v>
          </cell>
          <cell r="F20" t="str">
            <v>HIS 100 Issues in World History I</v>
          </cell>
          <cell r="K20" t="str">
            <v>COMM 104 Public Speaking</v>
          </cell>
        </row>
        <row r="21">
          <cell r="A21" t="str">
            <v>Backgrounds and Methodological Issues</v>
          </cell>
          <cell r="F21" t="str">
            <v>HIS 101 Issues in World History II</v>
          </cell>
          <cell r="K21" t="str">
            <v>COMM 355 Homiletics</v>
          </cell>
        </row>
        <row r="22">
          <cell r="A22" t="str">
            <v>BLST 213 Hermeneutics</v>
          </cell>
          <cell r="F22" t="str">
            <v>HIS 351 Islamic History and Society in the Classical Era</v>
          </cell>
          <cell r="K22" t="str">
            <v>FIN 110 Introduction to Fine Arts</v>
          </cell>
        </row>
        <row r="23">
          <cell r="A23" t="str">
            <v>BLST 324 Bible Synthesis</v>
          </cell>
          <cell r="F23" t="str">
            <v>HIS 352 Islamic History and Society in the Medieval and Modern Eras</v>
          </cell>
          <cell r="K23" t="str">
            <v>KIN 262 Physical Activity and Wellness</v>
          </cell>
        </row>
        <row r="24">
          <cell r="A24" t="str">
            <v>BLST 325 Bible Origins: Text, Transmission, and Canon</v>
          </cell>
          <cell r="F24" t="str">
            <v>HIS 361 History of the Modern Middle East</v>
          </cell>
          <cell r="K24" t="str">
            <v>MUS 130 Basic Voice(2)+Private Music Lessons-Voice(1)</v>
          </cell>
        </row>
        <row r="25">
          <cell r="A25" t="str">
            <v xml:space="preserve">BLST 331 Scripture and Contemporary Theology </v>
          </cell>
          <cell r="F25" t="str">
            <v>HIS 362 History of Modern South Asia</v>
          </cell>
          <cell r="K25" t="str">
            <v>MUS 140 Basic Piano(2)+Private Music Lessons-Piano(1)</v>
          </cell>
        </row>
        <row r="26">
          <cell r="A26" t="str">
            <v>BLST 371 Jewish Backgrounds to Early Christianity</v>
          </cell>
          <cell r="F26" t="str">
            <v>HIS 420 Empire and Imperialism in World History</v>
          </cell>
          <cell r="K26" t="str">
            <v>MUS 340 Musical Theatre Workshop</v>
          </cell>
        </row>
        <row r="27">
          <cell r="A27" t="str">
            <v>BLST 378 Women and Vocation</v>
          </cell>
          <cell r="F27" t="str">
            <v>HIS 451 History of Christian-Muslim Relations</v>
          </cell>
          <cell r="K27" t="str">
            <v>Ensemble(2)+Private Music Lessons(1)</v>
          </cell>
        </row>
        <row r="28">
          <cell r="A28" t="str">
            <v xml:space="preserve">BLST 423 Current Issues in Biblical Interpretation </v>
          </cell>
          <cell r="F28" t="str">
            <v>Modern Language Elective</v>
          </cell>
          <cell r="K28" t="str">
            <v>PAST 355 Homiletics</v>
          </cell>
        </row>
        <row r="29">
          <cell r="A29" t="str">
            <v>BLST 454 Religious Studies Seminar</v>
          </cell>
          <cell r="F29" t="str">
            <v>NTST 110 Intro to Native Studies</v>
          </cell>
          <cell r="K29" t="str">
            <v>THEA 221 Acting I</v>
          </cell>
        </row>
        <row r="30">
          <cell r="F30" t="str">
            <v>RLST 311 World Religions</v>
          </cell>
        </row>
        <row r="31">
          <cell r="A31" t="str">
            <v>THEO 203 History of Christian Theology I</v>
          </cell>
          <cell r="F31" t="str">
            <v>SOC 396 Urban Sociology</v>
          </cell>
          <cell r="K31" t="str">
            <v xml:space="preserve">SCIENTIFIC AND NUMERICAL LITERACY </v>
          </cell>
        </row>
        <row r="32">
          <cell r="A32" t="str">
            <v>THEO 204 History of Christian Theology II</v>
          </cell>
          <cell r="K32" t="str">
            <v>BIOL 115 Human Structure and Function</v>
          </cell>
        </row>
        <row r="33">
          <cell r="A33" t="str">
            <v>THEO 330 The Triune God</v>
          </cell>
          <cell r="F33" t="str">
            <v>IDST 200 Interdisciplinary Studies: Modernity and Postmodernity</v>
          </cell>
          <cell r="K33" t="str">
            <v>BU 211 Financial Accounting</v>
          </cell>
        </row>
        <row r="34">
          <cell r="A34" t="str">
            <v>THEO 331 Scripture &amp; Contemporary Theology</v>
          </cell>
          <cell r="F34" t="str">
            <v>IDST 400 Advanced Studies in Christian World Views</v>
          </cell>
          <cell r="K34" t="str">
            <v>CMP 127 Introduction to Computers</v>
          </cell>
        </row>
        <row r="35">
          <cell r="A35" t="str">
            <v>THEO 337 The Church and the Kingdom</v>
          </cell>
          <cell r="K35" t="str">
            <v>CMP 315 Management Information Systems</v>
          </cell>
        </row>
        <row r="36">
          <cell r="A36" t="str">
            <v>THEO 350 Theology of Christ</v>
          </cell>
          <cell r="F36" t="str">
            <v>ENG 101 Literature and Composition II</v>
          </cell>
          <cell r="K36" t="str">
            <v>ECON 100 Microeconomics</v>
          </cell>
        </row>
        <row r="37">
          <cell r="A37" t="str">
            <v>THEO 351 Theology of the Spirit</v>
          </cell>
          <cell r="F37" t="str">
            <v>ENG 110 Introduction to Poetry</v>
          </cell>
          <cell r="K37" t="str">
            <v>ECON 101 Macroeconomics</v>
          </cell>
        </row>
        <row r="38">
          <cell r="A38" t="str">
            <v>THEO 370 Theology of Mission</v>
          </cell>
          <cell r="K38" t="str">
            <v>GEOG 100 Physical Geography of Canada I</v>
          </cell>
        </row>
        <row r="39">
          <cell r="A39" t="str">
            <v>THEO 413 Studies in Spiritual Theology</v>
          </cell>
          <cell r="F39" t="str">
            <v>PHI 100 Introduction to Philosophy I</v>
          </cell>
          <cell r="K39" t="str">
            <v>GEOG 101 Physical Geography of Canada II</v>
          </cell>
        </row>
        <row r="40">
          <cell r="A40" t="str">
            <v>THEO 470 Senior Theology Seminar</v>
          </cell>
          <cell r="F40" t="str">
            <v>PHI 101 Introduction to Philosophy II</v>
          </cell>
          <cell r="K40" t="str">
            <v>HIS 441 Christianity and Science from Copernicus to Creation Science</v>
          </cell>
        </row>
        <row r="41">
          <cell r="A41" t="str">
            <v>THEO 471 Studies in Historical Theology</v>
          </cell>
          <cell r="K41" t="str">
            <v>MATH 101 Introduction to Finite Mathematics</v>
          </cell>
        </row>
        <row r="42">
          <cell r="K42" t="str">
            <v>MATH 110 Financial Mathematics</v>
          </cell>
        </row>
      </sheetData>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media.briercrest.ca/documents/college/grad/Portfolio-Guidelines.pdf" TargetMode="External"/><Relationship Id="rId2" Type="http://schemas.openxmlformats.org/officeDocument/2006/relationships/hyperlink" Target="https://www.mybriercrest.ca/college/servicelearning/" TargetMode="External"/><Relationship Id="rId1" Type="http://schemas.openxmlformats.org/officeDocument/2006/relationships/hyperlink" Target="http://www.briercrest.ca/college/academics/service-learning/"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mybriercrest.ca/doc/?ID=67"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hyperlink" Target="https://www.mybriercrest.ca/college/graduation/" TargetMode="External"/><Relationship Id="rId13" Type="http://schemas.openxmlformats.org/officeDocument/2006/relationships/hyperlink" Target="http://www.briercrest.ca/library/" TargetMode="External"/><Relationship Id="rId3" Type="http://schemas.openxmlformats.org/officeDocument/2006/relationships/hyperlink" Target="https://www.mybriercrest.ca/college/documents/" TargetMode="External"/><Relationship Id="rId7" Type="http://schemas.openxmlformats.org/officeDocument/2006/relationships/hyperlink" Target="https://www.mybriercrest.ca/college/internships/" TargetMode="External"/><Relationship Id="rId12" Type="http://schemas.openxmlformats.org/officeDocument/2006/relationships/hyperlink" Target="https://briercrestcollege.ca/academics/courses/" TargetMode="External"/><Relationship Id="rId2" Type="http://schemas.openxmlformats.org/officeDocument/2006/relationships/hyperlink" Target="https://www.mybriercrest.ca/college/calendar/" TargetMode="External"/><Relationship Id="rId1" Type="http://schemas.openxmlformats.org/officeDocument/2006/relationships/hyperlink" Target="http://www.briercrest.ca/current/college/academics/modular-courses/" TargetMode="External"/><Relationship Id="rId6" Type="http://schemas.openxmlformats.org/officeDocument/2006/relationships/hyperlink" Target="https://www.mybriercrest.ca/college/servicelearning/" TargetMode="External"/><Relationship Id="rId11" Type="http://schemas.openxmlformats.org/officeDocument/2006/relationships/hyperlink" Target="https://briercrestcollege.ca/academics/programs/" TargetMode="External"/><Relationship Id="rId5" Type="http://schemas.openxmlformats.org/officeDocument/2006/relationships/hyperlink" Target="https://www.mybriercrest.ca/college/sheets/" TargetMode="External"/><Relationship Id="rId10" Type="http://schemas.openxmlformats.org/officeDocument/2006/relationships/hyperlink" Target="https://www.mybriercrest.ca/finances/" TargetMode="External"/><Relationship Id="rId4" Type="http://schemas.openxmlformats.org/officeDocument/2006/relationships/hyperlink" Target="https://www.mybriercrest.ca/college/deadlines/" TargetMode="External"/><Relationship Id="rId9" Type="http://schemas.openxmlformats.org/officeDocument/2006/relationships/hyperlink" Target="https://briercrestcollege.ca/academics/core/" TargetMode="External"/><Relationship Id="rId14" Type="http://schemas.openxmlformats.org/officeDocument/2006/relationships/hyperlink" Target="http://briercrest.ca/bookstor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M106"/>
  <sheetViews>
    <sheetView showGridLines="0" tabSelected="1" zoomScaleNormal="100" zoomScaleSheetLayoutView="100" workbookViewId="0">
      <selection activeCell="K10" sqref="K10"/>
    </sheetView>
  </sheetViews>
  <sheetFormatPr defaultColWidth="9.109375" defaultRowHeight="9.6" x14ac:dyDescent="0.3"/>
  <cols>
    <col min="1" max="2" width="4.33203125" style="4" customWidth="1"/>
    <col min="3" max="3" width="30" style="4" customWidth="1"/>
    <col min="4" max="4" width="4.33203125" style="60" customWidth="1"/>
    <col min="5" max="5" width="35" style="4" customWidth="1"/>
    <col min="6" max="6" width="1" style="4" customWidth="1"/>
    <col min="7" max="8" width="4.33203125" style="4" customWidth="1"/>
    <col min="9" max="9" width="30" style="4" customWidth="1"/>
    <col min="10" max="10" width="4.33203125" style="7" customWidth="1"/>
    <col min="11" max="11" width="37.5546875" style="4" customWidth="1"/>
    <col min="12" max="16384" width="9.109375" style="4"/>
  </cols>
  <sheetData>
    <row r="1" spans="1:11" s="2" customFormat="1" ht="18" x14ac:dyDescent="0.3">
      <c r="A1" s="238" t="s">
        <v>334</v>
      </c>
      <c r="B1" s="238"/>
      <c r="C1" s="238"/>
      <c r="D1" s="1"/>
      <c r="J1" s="3"/>
      <c r="K1" s="104" t="s">
        <v>529</v>
      </c>
    </row>
    <row r="2" spans="1:11" s="113" customFormat="1" ht="12.75" customHeight="1" x14ac:dyDescent="0.3">
      <c r="B2" s="237" t="s">
        <v>447</v>
      </c>
      <c r="C2" s="298"/>
      <c r="D2" s="299" t="s">
        <v>19</v>
      </c>
      <c r="E2" s="313" t="s">
        <v>476</v>
      </c>
      <c r="F2" s="314"/>
      <c r="G2" s="315" t="s">
        <v>1</v>
      </c>
      <c r="H2" s="316"/>
      <c r="I2" s="317"/>
      <c r="J2" s="320"/>
      <c r="K2" s="237" t="s">
        <v>20</v>
      </c>
    </row>
    <row r="3" spans="1:11" s="113" customFormat="1" ht="12.75" customHeight="1" x14ac:dyDescent="0.3">
      <c r="B3" s="300"/>
      <c r="C3" s="301" t="s">
        <v>437</v>
      </c>
      <c r="D3" s="302">
        <f>G34</f>
        <v>0</v>
      </c>
      <c r="E3" s="318" t="s">
        <v>477</v>
      </c>
      <c r="F3" s="314"/>
      <c r="G3" s="315" t="s">
        <v>2</v>
      </c>
      <c r="H3" s="316"/>
      <c r="I3" s="319"/>
      <c r="J3" s="321"/>
      <c r="K3" s="298"/>
    </row>
    <row r="4" spans="1:11" s="113" customFormat="1" ht="12.75" customHeight="1" x14ac:dyDescent="0.3">
      <c r="B4" s="300"/>
      <c r="C4" s="303" t="s">
        <v>392</v>
      </c>
      <c r="D4" s="302">
        <f>G47</f>
        <v>0</v>
      </c>
      <c r="F4" s="229"/>
      <c r="G4" s="229"/>
      <c r="H4" s="229"/>
      <c r="J4" s="203"/>
    </row>
    <row r="5" spans="1:11" s="113" customFormat="1" ht="12.75" customHeight="1" x14ac:dyDescent="0.3">
      <c r="B5" s="300"/>
      <c r="C5" s="304" t="s">
        <v>72</v>
      </c>
      <c r="D5" s="305">
        <f>A74</f>
        <v>0</v>
      </c>
      <c r="J5" s="203"/>
    </row>
    <row r="6" spans="1:11" s="113" customFormat="1" ht="12.75" customHeight="1" x14ac:dyDescent="0.3">
      <c r="B6" s="300"/>
      <c r="C6" s="306" t="s">
        <v>152</v>
      </c>
      <c r="D6" s="307"/>
      <c r="J6" s="203"/>
    </row>
    <row r="7" spans="1:11" s="139" customFormat="1" ht="12.75" customHeight="1" x14ac:dyDescent="0.3">
      <c r="B7" s="308"/>
      <c r="C7" s="309" t="s">
        <v>438</v>
      </c>
      <c r="D7" s="310">
        <f>SUM(D3:D6)</f>
        <v>0</v>
      </c>
      <c r="J7" s="141"/>
    </row>
    <row r="8" spans="1:11" s="139" customFormat="1" ht="12.75" customHeight="1" x14ac:dyDescent="0.3">
      <c r="B8" s="308"/>
      <c r="C8" s="311" t="s">
        <v>68</v>
      </c>
      <c r="D8" s="312"/>
      <c r="J8" s="141"/>
    </row>
    <row r="9" spans="1:11" s="8" customFormat="1" ht="12.75" customHeight="1" x14ac:dyDescent="0.3">
      <c r="E9" s="11" t="s">
        <v>153</v>
      </c>
      <c r="J9" s="10"/>
      <c r="K9" s="12"/>
    </row>
    <row r="10" spans="1:11" s="8" customFormat="1" ht="12.75" customHeight="1" x14ac:dyDescent="0.3">
      <c r="E10" s="11"/>
      <c r="J10" s="10"/>
      <c r="K10" s="12" t="s">
        <v>539</v>
      </c>
    </row>
    <row r="11" spans="1:11" ht="12.75" customHeight="1" x14ac:dyDescent="0.3">
      <c r="A11" s="258" t="s">
        <v>478</v>
      </c>
      <c r="B11" s="258"/>
      <c r="C11" s="258"/>
      <c r="D11" s="258"/>
      <c r="E11" s="258"/>
      <c r="F11" s="258"/>
      <c r="G11" s="258"/>
      <c r="H11" s="258"/>
      <c r="I11" s="258"/>
      <c r="J11" s="258"/>
      <c r="K11" s="258"/>
    </row>
    <row r="12" spans="1:11" s="7" customFormat="1" ht="11.25" customHeight="1" x14ac:dyDescent="0.3">
      <c r="A12" s="105" t="s">
        <v>21</v>
      </c>
      <c r="B12" s="105" t="s">
        <v>14</v>
      </c>
      <c r="C12" s="105" t="s">
        <v>13</v>
      </c>
      <c r="D12" s="105" t="s">
        <v>3</v>
      </c>
      <c r="E12" s="105" t="s">
        <v>0</v>
      </c>
      <c r="F12" s="106"/>
      <c r="G12" s="107" t="s">
        <v>21</v>
      </c>
      <c r="H12" s="107" t="s">
        <v>14</v>
      </c>
      <c r="I12" s="107" t="s">
        <v>13</v>
      </c>
      <c r="J12" s="107" t="s">
        <v>3</v>
      </c>
      <c r="K12" s="107" t="s">
        <v>0</v>
      </c>
    </row>
    <row r="13" spans="1:11" ht="11.25" customHeight="1" x14ac:dyDescent="0.3">
      <c r="A13" s="108" t="s">
        <v>439</v>
      </c>
      <c r="B13" s="108"/>
      <c r="C13" s="108"/>
      <c r="D13" s="108"/>
      <c r="E13" s="108"/>
      <c r="F13" s="109"/>
      <c r="G13" s="108" t="s">
        <v>548</v>
      </c>
      <c r="H13" s="108"/>
      <c r="I13" s="108"/>
      <c r="J13" s="110"/>
      <c r="K13" s="108"/>
    </row>
    <row r="14" spans="1:11" ht="11.25" customHeight="1" x14ac:dyDescent="0.3">
      <c r="A14" s="111"/>
      <c r="B14" s="111"/>
      <c r="C14" s="112" t="s">
        <v>440</v>
      </c>
      <c r="D14" s="111">
        <v>3</v>
      </c>
      <c r="E14" s="112"/>
      <c r="F14" s="113"/>
      <c r="G14" s="111"/>
      <c r="H14" s="111"/>
      <c r="I14" s="112" t="s">
        <v>116</v>
      </c>
      <c r="J14" s="114">
        <v>3</v>
      </c>
      <c r="K14" s="115"/>
    </row>
    <row r="15" spans="1:11" ht="11.25" customHeight="1" x14ac:dyDescent="0.3">
      <c r="A15" s="111"/>
      <c r="B15" s="111"/>
      <c r="C15" s="112" t="s">
        <v>441</v>
      </c>
      <c r="D15" s="111">
        <v>3</v>
      </c>
      <c r="E15" s="116"/>
      <c r="F15" s="113"/>
      <c r="G15" s="117"/>
      <c r="H15" s="111"/>
      <c r="I15" s="118" t="s">
        <v>238</v>
      </c>
      <c r="J15" s="119">
        <v>3</v>
      </c>
      <c r="K15" s="120"/>
    </row>
    <row r="16" spans="1:11" ht="11.25" customHeight="1" x14ac:dyDescent="0.3">
      <c r="A16" s="111"/>
      <c r="B16" s="111"/>
      <c r="C16" s="116" t="s">
        <v>117</v>
      </c>
      <c r="D16" s="114">
        <v>3</v>
      </c>
      <c r="E16" s="118"/>
      <c r="F16" s="113"/>
      <c r="G16" s="121" t="s">
        <v>5</v>
      </c>
      <c r="H16" s="122"/>
      <c r="I16" s="123"/>
      <c r="J16" s="124"/>
      <c r="K16" s="125" t="s">
        <v>4</v>
      </c>
    </row>
    <row r="17" spans="1:11" ht="11.25" customHeight="1" x14ac:dyDescent="0.3">
      <c r="A17" s="111"/>
      <c r="B17" s="111"/>
      <c r="C17" s="116" t="s">
        <v>117</v>
      </c>
      <c r="D17" s="111">
        <v>3</v>
      </c>
      <c r="E17" s="112" t="s">
        <v>446</v>
      </c>
      <c r="F17" s="113"/>
      <c r="G17" s="111"/>
      <c r="H17" s="117"/>
      <c r="I17" s="113" t="s">
        <v>117</v>
      </c>
      <c r="J17" s="119">
        <v>3</v>
      </c>
      <c r="K17" s="120" t="s">
        <v>301</v>
      </c>
    </row>
    <row r="18" spans="1:11" ht="11.25" customHeight="1" x14ac:dyDescent="0.3">
      <c r="A18" s="111"/>
      <c r="B18" s="111"/>
      <c r="C18" s="112" t="s">
        <v>364</v>
      </c>
      <c r="D18" s="111">
        <v>3</v>
      </c>
      <c r="E18" s="112"/>
      <c r="F18" s="113"/>
      <c r="G18" s="121" t="s">
        <v>6</v>
      </c>
      <c r="H18" s="122"/>
      <c r="I18" s="123"/>
      <c r="J18" s="124"/>
      <c r="K18" s="125" t="s">
        <v>7</v>
      </c>
    </row>
    <row r="19" spans="1:11" ht="11.25" customHeight="1" x14ac:dyDescent="0.3">
      <c r="A19" s="111"/>
      <c r="B19" s="111"/>
      <c r="C19" s="112" t="s">
        <v>163</v>
      </c>
      <c r="D19" s="111">
        <v>3</v>
      </c>
      <c r="E19" s="116"/>
      <c r="F19" s="113"/>
      <c r="G19" s="111"/>
      <c r="H19" s="111"/>
      <c r="I19" s="126" t="s">
        <v>117</v>
      </c>
      <c r="J19" s="111">
        <v>3</v>
      </c>
      <c r="K19" s="242" t="s">
        <v>530</v>
      </c>
    </row>
    <row r="20" spans="1:11" ht="11.25" customHeight="1" x14ac:dyDescent="0.3">
      <c r="A20" s="111"/>
      <c r="B20" s="111"/>
      <c r="C20" s="112" t="s">
        <v>442</v>
      </c>
      <c r="D20" s="114">
        <v>3</v>
      </c>
      <c r="E20" s="112"/>
      <c r="F20" s="113"/>
      <c r="G20" s="111"/>
      <c r="H20" s="111"/>
      <c r="I20" s="126" t="s">
        <v>117</v>
      </c>
      <c r="J20" s="111">
        <v>3</v>
      </c>
      <c r="K20" s="259"/>
    </row>
    <row r="21" spans="1:11" ht="11.25" customHeight="1" x14ac:dyDescent="0.3">
      <c r="A21" s="127"/>
      <c r="B21" s="111"/>
      <c r="C21" s="128" t="s">
        <v>164</v>
      </c>
      <c r="D21" s="127">
        <v>3</v>
      </c>
      <c r="E21" s="129"/>
      <c r="F21" s="113"/>
      <c r="G21" s="121" t="s">
        <v>8</v>
      </c>
      <c r="H21" s="122"/>
      <c r="I21" s="123"/>
      <c r="J21" s="124"/>
      <c r="K21" s="125" t="s">
        <v>4</v>
      </c>
    </row>
    <row r="22" spans="1:11" ht="11.25" customHeight="1" x14ac:dyDescent="0.3">
      <c r="A22" s="117"/>
      <c r="B22" s="117"/>
      <c r="C22" s="128" t="s">
        <v>182</v>
      </c>
      <c r="D22" s="117">
        <v>3</v>
      </c>
      <c r="E22" s="130"/>
      <c r="F22" s="113"/>
      <c r="G22" s="111"/>
      <c r="H22" s="111"/>
      <c r="I22" s="131" t="s">
        <v>117</v>
      </c>
      <c r="J22" s="119">
        <v>3</v>
      </c>
      <c r="K22" s="241" t="s">
        <v>540</v>
      </c>
    </row>
    <row r="23" spans="1:11" ht="11.25" customHeight="1" x14ac:dyDescent="0.3">
      <c r="A23" s="111"/>
      <c r="B23" s="111"/>
      <c r="C23" s="204" t="s">
        <v>117</v>
      </c>
      <c r="D23" s="114">
        <v>3</v>
      </c>
      <c r="E23" s="120" t="s">
        <v>443</v>
      </c>
      <c r="F23" s="113"/>
      <c r="G23" s="132"/>
      <c r="H23" s="133"/>
      <c r="I23" s="134"/>
      <c r="J23" s="135"/>
      <c r="K23" s="242"/>
    </row>
    <row r="24" spans="1:11" ht="11.25" customHeight="1" x14ac:dyDescent="0.3">
      <c r="A24" s="136"/>
      <c r="B24" s="136"/>
      <c r="C24" s="137"/>
      <c r="D24" s="136"/>
      <c r="E24" s="137"/>
      <c r="F24" s="113"/>
      <c r="G24" s="138"/>
      <c r="H24" s="139"/>
      <c r="I24" s="139"/>
      <c r="J24" s="140"/>
      <c r="K24" s="242"/>
    </row>
    <row r="25" spans="1:11" ht="11.25" customHeight="1" x14ac:dyDescent="0.3">
      <c r="A25" s="139"/>
      <c r="B25" s="141"/>
      <c r="C25" s="142"/>
      <c r="D25" s="141"/>
      <c r="E25" s="139"/>
      <c r="F25" s="113"/>
      <c r="G25" s="143"/>
      <c r="H25" s="144"/>
      <c r="I25" s="144"/>
      <c r="J25" s="145"/>
      <c r="K25" s="243"/>
    </row>
    <row r="26" spans="1:11" ht="11.25" customHeight="1" x14ac:dyDescent="0.3">
      <c r="A26" s="139"/>
      <c r="B26" s="141"/>
      <c r="C26" s="146"/>
      <c r="D26" s="141"/>
      <c r="E26" s="139"/>
      <c r="F26" s="113"/>
      <c r="G26" s="121" t="s">
        <v>71</v>
      </c>
      <c r="H26" s="122"/>
      <c r="I26" s="122"/>
      <c r="J26" s="122"/>
      <c r="K26" s="125" t="s">
        <v>4</v>
      </c>
    </row>
    <row r="27" spans="1:11" ht="11.25" customHeight="1" x14ac:dyDescent="0.3">
      <c r="A27" s="139"/>
      <c r="B27" s="141"/>
      <c r="C27" s="236" t="s">
        <v>549</v>
      </c>
      <c r="D27" s="141"/>
      <c r="E27" s="139"/>
      <c r="F27" s="113"/>
      <c r="G27" s="117"/>
      <c r="H27" s="117"/>
      <c r="I27" s="113" t="s">
        <v>117</v>
      </c>
      <c r="J27" s="119">
        <v>3</v>
      </c>
      <c r="K27" s="241" t="s">
        <v>506</v>
      </c>
    </row>
    <row r="28" spans="1:11" ht="11.25" customHeight="1" x14ac:dyDescent="0.3">
      <c r="A28" s="139"/>
      <c r="B28" s="141"/>
      <c r="C28" s="113"/>
      <c r="D28" s="141"/>
      <c r="E28" s="139"/>
      <c r="F28" s="113"/>
      <c r="G28" s="132"/>
      <c r="H28" s="133"/>
      <c r="I28" s="147"/>
      <c r="J28" s="133"/>
      <c r="K28" s="242"/>
    </row>
    <row r="29" spans="1:11" ht="11.25" customHeight="1" x14ac:dyDescent="0.3">
      <c r="A29" s="139"/>
      <c r="B29" s="141"/>
      <c r="C29" s="113"/>
      <c r="D29" s="141"/>
      <c r="E29" s="139"/>
      <c r="F29" s="113"/>
      <c r="G29" s="138"/>
      <c r="H29" s="139"/>
      <c r="I29" s="148"/>
      <c r="J29" s="139"/>
      <c r="K29" s="242"/>
    </row>
    <row r="30" spans="1:11" ht="11.25" customHeight="1" x14ac:dyDescent="0.3">
      <c r="A30" s="139"/>
      <c r="B30" s="141"/>
      <c r="C30" s="113"/>
      <c r="D30" s="141"/>
      <c r="E30" s="139"/>
      <c r="F30" s="113"/>
      <c r="G30" s="143"/>
      <c r="H30" s="144"/>
      <c r="I30" s="149"/>
      <c r="J30" s="144"/>
      <c r="K30" s="243"/>
    </row>
    <row r="31" spans="1:11" ht="11.25" customHeight="1" x14ac:dyDescent="0.3">
      <c r="A31" s="139"/>
      <c r="B31" s="141"/>
      <c r="C31" s="113"/>
      <c r="D31" s="141"/>
      <c r="E31" s="139"/>
      <c r="F31" s="137"/>
      <c r="G31" s="150" t="s">
        <v>11</v>
      </c>
      <c r="H31" s="151"/>
      <c r="I31" s="152"/>
      <c r="J31" s="151"/>
      <c r="K31" s="125" t="s">
        <v>4</v>
      </c>
    </row>
    <row r="32" spans="1:11" ht="11.25" customHeight="1" x14ac:dyDescent="0.3">
      <c r="A32" s="139"/>
      <c r="B32" s="141"/>
      <c r="C32" s="113"/>
      <c r="D32" s="141"/>
      <c r="E32" s="139"/>
      <c r="F32" s="137"/>
      <c r="G32" s="117"/>
      <c r="H32" s="117"/>
      <c r="I32" s="131" t="s">
        <v>117</v>
      </c>
      <c r="J32" s="119">
        <v>3</v>
      </c>
      <c r="K32" s="241" t="s">
        <v>531</v>
      </c>
    </row>
    <row r="33" spans="1:11" ht="11.25" customHeight="1" x14ac:dyDescent="0.3">
      <c r="A33" s="139"/>
      <c r="B33" s="141"/>
      <c r="C33" s="113"/>
      <c r="D33" s="141"/>
      <c r="E33" s="139"/>
      <c r="F33" s="153"/>
      <c r="G33" s="154"/>
      <c r="H33" s="155"/>
      <c r="I33" s="156"/>
      <c r="J33" s="157"/>
      <c r="K33" s="242"/>
    </row>
    <row r="34" spans="1:11" ht="11.25" customHeight="1" x14ac:dyDescent="0.3">
      <c r="A34" s="139"/>
      <c r="B34" s="141"/>
      <c r="C34" s="113"/>
      <c r="D34" s="141"/>
      <c r="E34" s="139"/>
      <c r="F34" s="137"/>
      <c r="G34" s="158">
        <f>SUM(A14:A23)+SUM(G14:G32)</f>
        <v>0</v>
      </c>
      <c r="H34" s="244" t="s">
        <v>22</v>
      </c>
      <c r="I34" s="245"/>
      <c r="J34" s="159">
        <v>54</v>
      </c>
      <c r="K34" s="242"/>
    </row>
    <row r="35" spans="1:11" ht="11.25" customHeight="1" x14ac:dyDescent="0.3">
      <c r="A35" s="8"/>
      <c r="B35" s="10"/>
      <c r="D35" s="10"/>
      <c r="E35" s="8"/>
      <c r="F35" s="28"/>
      <c r="G35" s="33"/>
      <c r="H35" s="33"/>
      <c r="I35" s="33"/>
      <c r="J35" s="33"/>
      <c r="K35" s="34"/>
    </row>
    <row r="36" spans="1:11" ht="11.25" customHeight="1" x14ac:dyDescent="0.3">
      <c r="A36" s="8"/>
      <c r="B36" s="10"/>
      <c r="D36" s="10"/>
      <c r="E36" s="8"/>
      <c r="F36" s="28"/>
      <c r="G36" s="35"/>
      <c r="H36" s="35"/>
      <c r="I36" s="35"/>
      <c r="J36" s="35"/>
      <c r="K36" s="36"/>
    </row>
    <row r="37" spans="1:11" ht="11.25" customHeight="1" x14ac:dyDescent="0.3">
      <c r="A37" s="28"/>
      <c r="B37" s="28"/>
      <c r="C37" s="28"/>
      <c r="D37" s="28"/>
      <c r="E37" s="28"/>
      <c r="F37" s="28"/>
      <c r="G37" s="37"/>
      <c r="H37" s="37"/>
      <c r="I37" s="38"/>
      <c r="J37" s="37"/>
      <c r="K37" s="39"/>
    </row>
    <row r="38" spans="1:11" ht="12.75" customHeight="1" x14ac:dyDescent="0.3">
      <c r="A38" s="161" t="s">
        <v>161</v>
      </c>
      <c r="B38" s="41"/>
      <c r="C38" s="41"/>
      <c r="D38" s="41"/>
      <c r="E38" s="41"/>
      <c r="F38" s="41"/>
      <c r="G38" s="42"/>
      <c r="H38" s="42"/>
      <c r="I38" s="42"/>
      <c r="J38" s="42"/>
      <c r="K38" s="43"/>
    </row>
    <row r="39" spans="1:11" ht="12" customHeight="1" x14ac:dyDescent="0.3">
      <c r="A39" s="162" t="s">
        <v>21</v>
      </c>
      <c r="B39" s="107" t="s">
        <v>14</v>
      </c>
      <c r="C39" s="107" t="s">
        <v>13</v>
      </c>
      <c r="D39" s="107" t="s">
        <v>3</v>
      </c>
      <c r="E39" s="107" t="s">
        <v>0</v>
      </c>
      <c r="F39" s="113"/>
      <c r="G39" s="162" t="s">
        <v>21</v>
      </c>
      <c r="H39" s="107" t="s">
        <v>14</v>
      </c>
      <c r="I39" s="107" t="s">
        <v>13</v>
      </c>
      <c r="J39" s="107" t="s">
        <v>3</v>
      </c>
      <c r="K39" s="105" t="s">
        <v>0</v>
      </c>
    </row>
    <row r="40" spans="1:11" ht="11.25" customHeight="1" x14ac:dyDescent="0.3">
      <c r="A40" s="131"/>
      <c r="B40" s="163" t="s">
        <v>113</v>
      </c>
      <c r="C40" s="112" t="s">
        <v>352</v>
      </c>
      <c r="D40" s="127" t="s">
        <v>351</v>
      </c>
      <c r="E40" s="164" t="s">
        <v>353</v>
      </c>
      <c r="F40" s="113"/>
      <c r="G40" s="165" t="s">
        <v>499</v>
      </c>
      <c r="H40" s="166"/>
      <c r="I40" s="166"/>
      <c r="J40" s="166"/>
      <c r="K40" s="241" t="s">
        <v>533</v>
      </c>
    </row>
    <row r="41" spans="1:11" ht="11.25" customHeight="1" x14ac:dyDescent="0.3">
      <c r="A41" s="111"/>
      <c r="B41" s="127"/>
      <c r="C41" s="112" t="s">
        <v>303</v>
      </c>
      <c r="D41" s="127">
        <v>3</v>
      </c>
      <c r="E41" s="164" t="s">
        <v>61</v>
      </c>
      <c r="F41" s="113"/>
      <c r="G41" s="111"/>
      <c r="H41" s="111"/>
      <c r="I41" s="167" t="s">
        <v>117</v>
      </c>
      <c r="J41" s="114">
        <v>3</v>
      </c>
      <c r="K41" s="242"/>
    </row>
    <row r="42" spans="1:11" ht="11.25" customHeight="1" x14ac:dyDescent="0.3">
      <c r="A42" s="111"/>
      <c r="B42" s="111"/>
      <c r="C42" s="112" t="s">
        <v>304</v>
      </c>
      <c r="D42" s="111">
        <v>3</v>
      </c>
      <c r="E42" s="168" t="s">
        <v>500</v>
      </c>
      <c r="F42" s="113"/>
      <c r="G42" s="111"/>
      <c r="H42" s="111"/>
      <c r="I42" s="167" t="s">
        <v>117</v>
      </c>
      <c r="J42" s="114">
        <v>3</v>
      </c>
      <c r="K42" s="242"/>
    </row>
    <row r="43" spans="1:11" ht="11.25" customHeight="1" x14ac:dyDescent="0.3">
      <c r="A43" s="111"/>
      <c r="B43" s="111"/>
      <c r="C43" s="112" t="s">
        <v>117</v>
      </c>
      <c r="D43" s="111">
        <v>3</v>
      </c>
      <c r="E43" s="169"/>
      <c r="F43" s="113"/>
      <c r="G43" s="111"/>
      <c r="H43" s="111"/>
      <c r="I43" s="170" t="s">
        <v>117</v>
      </c>
      <c r="J43" s="114">
        <v>3</v>
      </c>
      <c r="K43" s="242"/>
    </row>
    <row r="44" spans="1:11" ht="11.25" customHeight="1" x14ac:dyDescent="0.3">
      <c r="A44" s="111"/>
      <c r="B44" s="111"/>
      <c r="C44" s="170" t="s">
        <v>271</v>
      </c>
      <c r="D44" s="111">
        <v>3</v>
      </c>
      <c r="E44" s="171" t="s">
        <v>60</v>
      </c>
      <c r="F44" s="113"/>
      <c r="G44" s="172"/>
      <c r="H44" s="173"/>
      <c r="I44" s="113"/>
      <c r="J44" s="173"/>
      <c r="K44" s="243"/>
    </row>
    <row r="45" spans="1:11" ht="11.25" customHeight="1" x14ac:dyDescent="0.3">
      <c r="A45" s="111"/>
      <c r="B45" s="111"/>
      <c r="C45" s="170" t="s">
        <v>357</v>
      </c>
      <c r="D45" s="111">
        <v>3</v>
      </c>
      <c r="E45" s="174"/>
      <c r="F45" s="113"/>
      <c r="G45" s="165" t="s">
        <v>501</v>
      </c>
      <c r="H45" s="166"/>
      <c r="I45" s="166"/>
      <c r="J45" s="166"/>
      <c r="K45" s="241" t="s">
        <v>502</v>
      </c>
    </row>
    <row r="46" spans="1:11" ht="11.25" customHeight="1" x14ac:dyDescent="0.3">
      <c r="A46" s="117"/>
      <c r="B46" s="117"/>
      <c r="C46" s="167" t="s">
        <v>358</v>
      </c>
      <c r="D46" s="117">
        <v>3</v>
      </c>
      <c r="E46" s="175"/>
      <c r="F46" s="113"/>
      <c r="G46" s="111" t="s">
        <v>160</v>
      </c>
      <c r="H46" s="111"/>
      <c r="I46" s="170" t="s">
        <v>117</v>
      </c>
      <c r="J46" s="114">
        <v>3</v>
      </c>
      <c r="K46" s="243"/>
    </row>
    <row r="47" spans="1:11" ht="11.25" customHeight="1" thickBot="1" x14ac:dyDescent="0.35">
      <c r="A47" s="176"/>
      <c r="B47" s="177"/>
      <c r="C47" s="178"/>
      <c r="D47" s="177"/>
      <c r="E47" s="179" t="s">
        <v>63</v>
      </c>
      <c r="F47" s="113"/>
      <c r="G47" s="180">
        <f>SUM(A41:A46)+SUM(A48:A60)+SUM(G41:G46)</f>
        <v>0</v>
      </c>
      <c r="H47" s="253" t="s">
        <v>64</v>
      </c>
      <c r="I47" s="254"/>
      <c r="J47" s="181">
        <v>45</v>
      </c>
      <c r="K47" s="182" t="s">
        <v>354</v>
      </c>
    </row>
    <row r="48" spans="1:11" ht="11.25" customHeight="1" x14ac:dyDescent="0.3">
      <c r="A48" s="127"/>
      <c r="B48" s="127"/>
      <c r="C48" s="128" t="s">
        <v>108</v>
      </c>
      <c r="D48" s="163">
        <v>1</v>
      </c>
      <c r="E48" s="241" t="s">
        <v>106</v>
      </c>
      <c r="F48" s="113"/>
      <c r="G48" s="183"/>
      <c r="H48" s="183"/>
      <c r="I48" s="183"/>
      <c r="J48" s="183"/>
      <c r="K48" s="139"/>
    </row>
    <row r="49" spans="1:13" ht="11.25" customHeight="1" x14ac:dyDescent="0.3">
      <c r="A49" s="111"/>
      <c r="B49" s="111"/>
      <c r="C49" s="128" t="s">
        <v>108</v>
      </c>
      <c r="D49" s="114">
        <v>1</v>
      </c>
      <c r="E49" s="242"/>
      <c r="F49" s="113"/>
      <c r="G49" s="160" t="s">
        <v>414</v>
      </c>
      <c r="H49" s="184"/>
      <c r="I49" s="185"/>
      <c r="J49" s="186"/>
      <c r="K49" s="187"/>
    </row>
    <row r="50" spans="1:13" ht="11.25" customHeight="1" x14ac:dyDescent="0.3">
      <c r="A50" s="127"/>
      <c r="B50" s="127"/>
      <c r="C50" s="128" t="s">
        <v>108</v>
      </c>
      <c r="D50" s="114">
        <v>1</v>
      </c>
      <c r="E50" s="188"/>
      <c r="F50" s="113"/>
      <c r="G50" s="162" t="s">
        <v>21</v>
      </c>
      <c r="H50" s="107" t="s">
        <v>14</v>
      </c>
      <c r="I50" s="107" t="s">
        <v>13</v>
      </c>
      <c r="J50" s="107" t="s">
        <v>3</v>
      </c>
      <c r="K50" s="105" t="s">
        <v>0</v>
      </c>
    </row>
    <row r="51" spans="1:13" ht="11.25" customHeight="1" x14ac:dyDescent="0.3">
      <c r="A51" s="111"/>
      <c r="B51" s="111"/>
      <c r="C51" s="128" t="s">
        <v>108</v>
      </c>
      <c r="D51" s="114">
        <v>1</v>
      </c>
      <c r="E51" s="242" t="s">
        <v>105</v>
      </c>
      <c r="F51" s="113"/>
      <c r="G51" s="189"/>
      <c r="H51" s="111"/>
      <c r="I51" s="170"/>
      <c r="J51" s="111"/>
      <c r="K51" s="190" t="s">
        <v>296</v>
      </c>
    </row>
    <row r="52" spans="1:13" ht="11.25" customHeight="1" x14ac:dyDescent="0.3">
      <c r="A52" s="111"/>
      <c r="B52" s="111"/>
      <c r="C52" s="128" t="s">
        <v>108</v>
      </c>
      <c r="D52" s="114">
        <v>1</v>
      </c>
      <c r="E52" s="242"/>
      <c r="F52" s="137"/>
      <c r="G52" s="189"/>
      <c r="H52" s="111"/>
      <c r="I52" s="170"/>
      <c r="J52" s="111"/>
      <c r="K52" s="190" t="s">
        <v>297</v>
      </c>
    </row>
    <row r="53" spans="1:13" ht="11.25" customHeight="1" x14ac:dyDescent="0.3">
      <c r="A53" s="117"/>
      <c r="B53" s="117"/>
      <c r="C53" s="116" t="s">
        <v>108</v>
      </c>
      <c r="D53" s="119">
        <v>1</v>
      </c>
      <c r="E53" s="115"/>
      <c r="F53" s="115"/>
      <c r="G53" s="189"/>
      <c r="H53" s="111"/>
      <c r="I53" s="170"/>
      <c r="J53" s="111"/>
      <c r="K53" s="190"/>
    </row>
    <row r="54" spans="1:13" ht="11.25" customHeight="1" x14ac:dyDescent="0.3">
      <c r="A54" s="111"/>
      <c r="B54" s="111"/>
      <c r="C54" s="126" t="s">
        <v>62</v>
      </c>
      <c r="D54" s="114">
        <v>1</v>
      </c>
      <c r="E54" s="263" t="s">
        <v>103</v>
      </c>
      <c r="F54" s="113"/>
      <c r="G54" s="189"/>
      <c r="H54" s="117"/>
      <c r="I54" s="167"/>
      <c r="J54" s="111"/>
      <c r="K54" s="190"/>
    </row>
    <row r="55" spans="1:13" ht="11.25" customHeight="1" x14ac:dyDescent="0.3">
      <c r="A55" s="111"/>
      <c r="B55" s="111"/>
      <c r="C55" s="126" t="s">
        <v>62</v>
      </c>
      <c r="D55" s="114">
        <v>1</v>
      </c>
      <c r="E55" s="264"/>
      <c r="F55" s="113"/>
      <c r="G55" s="189"/>
      <c r="H55" s="111"/>
      <c r="I55" s="170"/>
      <c r="J55" s="111"/>
      <c r="K55" s="190"/>
    </row>
    <row r="56" spans="1:13" ht="11.25" customHeight="1" x14ac:dyDescent="0.3">
      <c r="A56" s="111"/>
      <c r="B56" s="111"/>
      <c r="C56" s="126" t="s">
        <v>62</v>
      </c>
      <c r="D56" s="114">
        <v>1</v>
      </c>
      <c r="E56" s="191" t="s">
        <v>104</v>
      </c>
      <c r="F56" s="113"/>
      <c r="G56" s="111"/>
      <c r="H56" s="111"/>
      <c r="I56" s="170"/>
      <c r="J56" s="111"/>
      <c r="K56" s="190"/>
    </row>
    <row r="57" spans="1:13" ht="11.25" customHeight="1" x14ac:dyDescent="0.3">
      <c r="A57" s="111"/>
      <c r="B57" s="111"/>
      <c r="C57" s="126" t="s">
        <v>62</v>
      </c>
      <c r="D57" s="114">
        <v>1</v>
      </c>
      <c r="E57" s="191"/>
      <c r="F57" s="113"/>
      <c r="G57" s="111"/>
      <c r="H57" s="111"/>
      <c r="I57" s="170"/>
      <c r="J57" s="111"/>
      <c r="K57" s="190"/>
    </row>
    <row r="58" spans="1:13" ht="11.25" customHeight="1" x14ac:dyDescent="0.3">
      <c r="A58" s="111"/>
      <c r="B58" s="111"/>
      <c r="C58" s="126" t="s">
        <v>62</v>
      </c>
      <c r="D58" s="114">
        <v>1</v>
      </c>
      <c r="E58" s="264" t="s">
        <v>151</v>
      </c>
      <c r="F58" s="113"/>
      <c r="G58" s="111"/>
      <c r="H58" s="111"/>
      <c r="I58" s="170"/>
      <c r="J58" s="111"/>
      <c r="K58" s="190"/>
    </row>
    <row r="59" spans="1:13" ht="11.25" customHeight="1" x14ac:dyDescent="0.3">
      <c r="A59" s="111"/>
      <c r="B59" s="111"/>
      <c r="C59" s="126" t="s">
        <v>62</v>
      </c>
      <c r="D59" s="114">
        <v>1</v>
      </c>
      <c r="E59" s="265"/>
      <c r="F59" s="113"/>
      <c r="G59" s="183"/>
      <c r="H59" s="183"/>
      <c r="I59" s="183"/>
      <c r="J59" s="183"/>
      <c r="K59" s="139"/>
      <c r="L59" s="56"/>
    </row>
    <row r="60" spans="1:13" ht="11.25" customHeight="1" x14ac:dyDescent="0.3">
      <c r="A60" s="111"/>
      <c r="B60" s="111"/>
      <c r="C60" s="131" t="s">
        <v>165</v>
      </c>
      <c r="D60" s="111">
        <v>3</v>
      </c>
      <c r="E60" s="120"/>
      <c r="F60" s="113"/>
      <c r="G60" s="183"/>
      <c r="H60" s="183"/>
      <c r="I60" s="139"/>
      <c r="J60" s="141"/>
      <c r="K60" s="139"/>
      <c r="L60" s="10"/>
      <c r="M60" s="28"/>
    </row>
    <row r="61" spans="1:13" x14ac:dyDescent="0.3">
      <c r="A61" s="8"/>
      <c r="B61" s="8"/>
      <c r="C61" s="56"/>
      <c r="D61" s="10"/>
      <c r="E61" s="56"/>
      <c r="G61" s="35"/>
      <c r="H61" s="35"/>
      <c r="I61" s="8"/>
      <c r="J61" s="10"/>
      <c r="K61" s="8"/>
      <c r="L61" s="10"/>
      <c r="M61" s="28"/>
    </row>
    <row r="62" spans="1:13" ht="13.8" x14ac:dyDescent="0.3">
      <c r="A62" s="86" t="s">
        <v>30</v>
      </c>
      <c r="D62" s="4"/>
      <c r="G62" s="57"/>
      <c r="H62" s="30"/>
      <c r="I62" s="30"/>
      <c r="J62" s="37"/>
      <c r="K62" s="30"/>
      <c r="L62" s="10"/>
      <c r="M62" s="28"/>
    </row>
    <row r="63" spans="1:13" ht="12.75" customHeight="1" x14ac:dyDescent="0.3">
      <c r="A63" s="161" t="s">
        <v>444</v>
      </c>
      <c r="B63" s="41"/>
      <c r="C63" s="41"/>
      <c r="D63" s="41"/>
      <c r="E63" s="58"/>
      <c r="G63" s="255" t="s">
        <v>111</v>
      </c>
      <c r="H63" s="256"/>
      <c r="I63" s="256"/>
      <c r="J63" s="256"/>
      <c r="K63" s="257"/>
    </row>
    <row r="64" spans="1:13" ht="11.25" customHeight="1" x14ac:dyDescent="0.3">
      <c r="A64" s="260" t="s">
        <v>29</v>
      </c>
      <c r="B64" s="261"/>
      <c r="C64" s="261"/>
      <c r="D64" s="261"/>
      <c r="E64" s="262"/>
      <c r="F64" s="113"/>
      <c r="G64" s="250" t="s">
        <v>526</v>
      </c>
      <c r="H64" s="251"/>
      <c r="I64" s="251"/>
      <c r="J64" s="251"/>
      <c r="K64" s="252"/>
    </row>
    <row r="65" spans="1:11" ht="11.25" customHeight="1" x14ac:dyDescent="0.3">
      <c r="A65" s="162" t="s">
        <v>21</v>
      </c>
      <c r="B65" s="107" t="s">
        <v>14</v>
      </c>
      <c r="C65" s="107" t="s">
        <v>13</v>
      </c>
      <c r="D65" s="107" t="s">
        <v>3</v>
      </c>
      <c r="E65" s="107" t="s">
        <v>0</v>
      </c>
      <c r="F65" s="113"/>
      <c r="G65" s="230" t="s">
        <v>113</v>
      </c>
      <c r="H65" s="247" t="s">
        <v>338</v>
      </c>
      <c r="I65" s="248"/>
      <c r="J65" s="249"/>
      <c r="K65" s="231" t="s">
        <v>112</v>
      </c>
    </row>
    <row r="66" spans="1:11" ht="11.25" customHeight="1" x14ac:dyDescent="0.3">
      <c r="A66" s="189"/>
      <c r="B66" s="111"/>
      <c r="C66" s="126"/>
      <c r="D66" s="111"/>
      <c r="E66" s="131"/>
      <c r="F66" s="113"/>
      <c r="G66" s="230" t="s">
        <v>113</v>
      </c>
      <c r="H66" s="247" t="s">
        <v>339</v>
      </c>
      <c r="I66" s="248"/>
      <c r="J66" s="249"/>
      <c r="K66" s="232" t="s">
        <v>527</v>
      </c>
    </row>
    <row r="67" spans="1:11" ht="11.25" customHeight="1" x14ac:dyDescent="0.3">
      <c r="A67" s="189"/>
      <c r="B67" s="111"/>
      <c r="C67" s="126"/>
      <c r="D67" s="111"/>
      <c r="E67" s="131"/>
      <c r="F67" s="113"/>
      <c r="G67" s="230" t="s">
        <v>113</v>
      </c>
      <c r="H67" s="247" t="s">
        <v>340</v>
      </c>
      <c r="I67" s="248"/>
      <c r="J67" s="249"/>
      <c r="K67" s="232"/>
    </row>
    <row r="68" spans="1:11" ht="11.25" customHeight="1" x14ac:dyDescent="0.3">
      <c r="A68" s="189"/>
      <c r="B68" s="111"/>
      <c r="C68" s="113"/>
      <c r="D68" s="111"/>
      <c r="E68" s="192"/>
      <c r="F68" s="113"/>
      <c r="G68" s="230" t="s">
        <v>113</v>
      </c>
      <c r="H68" s="247" t="s">
        <v>341</v>
      </c>
      <c r="I68" s="248"/>
      <c r="J68" s="249"/>
      <c r="K68" s="232" t="s">
        <v>445</v>
      </c>
    </row>
    <row r="69" spans="1:11" ht="11.25" customHeight="1" x14ac:dyDescent="0.3">
      <c r="A69" s="189"/>
      <c r="B69" s="111"/>
      <c r="C69" s="126"/>
      <c r="D69" s="111"/>
      <c r="E69" s="131"/>
      <c r="F69" s="113"/>
      <c r="G69" s="230" t="s">
        <v>113</v>
      </c>
      <c r="H69" s="247" t="s">
        <v>342</v>
      </c>
      <c r="I69" s="248"/>
      <c r="J69" s="249"/>
      <c r="K69" s="233"/>
    </row>
    <row r="70" spans="1:11" ht="11.25" customHeight="1" x14ac:dyDescent="0.3">
      <c r="A70" s="189"/>
      <c r="B70" s="111"/>
      <c r="C70" s="126"/>
      <c r="D70" s="111"/>
      <c r="E70" s="131"/>
      <c r="F70" s="113"/>
      <c r="G70" s="230" t="s">
        <v>113</v>
      </c>
      <c r="H70" s="247" t="s">
        <v>343</v>
      </c>
      <c r="I70" s="248"/>
      <c r="J70" s="249"/>
      <c r="K70" s="233"/>
    </row>
    <row r="71" spans="1:11" ht="11.25" customHeight="1" x14ac:dyDescent="0.3">
      <c r="A71" s="189"/>
      <c r="B71" s="111"/>
      <c r="C71" s="113"/>
      <c r="D71" s="111"/>
      <c r="E71" s="192"/>
      <c r="F71" s="113"/>
      <c r="G71" s="250" t="s">
        <v>528</v>
      </c>
      <c r="H71" s="251"/>
      <c r="I71" s="251"/>
      <c r="J71" s="251"/>
      <c r="K71" s="252"/>
    </row>
    <row r="72" spans="1:11" ht="11.25" customHeight="1" x14ac:dyDescent="0.3">
      <c r="A72" s="111"/>
      <c r="B72" s="111"/>
      <c r="C72" s="126"/>
      <c r="D72" s="111"/>
      <c r="E72" s="112"/>
      <c r="F72" s="113"/>
      <c r="G72" s="230" t="s">
        <v>113</v>
      </c>
      <c r="H72" s="246" t="s">
        <v>114</v>
      </c>
      <c r="I72" s="246"/>
      <c r="J72" s="246"/>
      <c r="K72" s="234"/>
    </row>
    <row r="73" spans="1:11" ht="11.25" customHeight="1" x14ac:dyDescent="0.3">
      <c r="A73" s="111"/>
      <c r="B73" s="111"/>
      <c r="C73" s="126"/>
      <c r="D73" s="111"/>
      <c r="E73" s="131"/>
      <c r="F73" s="113"/>
      <c r="G73" s="113"/>
      <c r="H73" s="113"/>
      <c r="I73" s="113"/>
      <c r="J73" s="113"/>
      <c r="K73" s="113"/>
    </row>
    <row r="74" spans="1:11" ht="11.25" customHeight="1" x14ac:dyDescent="0.3">
      <c r="A74" s="158">
        <f>SUM(A66:A73)</f>
        <v>0</v>
      </c>
      <c r="B74" s="239" t="s">
        <v>70</v>
      </c>
      <c r="C74" s="240"/>
      <c r="D74" s="193"/>
      <c r="E74" s="170"/>
      <c r="F74" s="113"/>
      <c r="G74" s="194"/>
      <c r="H74" s="194"/>
      <c r="I74" s="195"/>
      <c r="J74" s="136"/>
      <c r="K74" s="195"/>
    </row>
    <row r="75" spans="1:11" ht="11.25" customHeight="1" x14ac:dyDescent="0.3">
      <c r="A75" s="113"/>
      <c r="B75" s="113"/>
      <c r="C75" s="113"/>
      <c r="D75" s="113"/>
      <c r="E75" s="113"/>
      <c r="F75" s="113"/>
      <c r="G75" s="136"/>
      <c r="H75" s="136"/>
      <c r="I75" s="196"/>
      <c r="J75" s="136"/>
      <c r="K75" s="197"/>
    </row>
    <row r="76" spans="1:11" ht="11.25" customHeight="1" x14ac:dyDescent="0.3">
      <c r="A76" s="207" t="s">
        <v>479</v>
      </c>
      <c r="B76" s="198"/>
      <c r="C76" s="155"/>
      <c r="D76" s="177"/>
      <c r="E76" s="157"/>
      <c r="F76" s="113"/>
      <c r="G76" s="113"/>
      <c r="H76" s="113"/>
      <c r="I76" s="113"/>
      <c r="J76" s="113"/>
      <c r="K76" s="113"/>
    </row>
    <row r="77" spans="1:11" ht="11.25" customHeight="1" x14ac:dyDescent="0.3">
      <c r="A77" s="199" t="s">
        <v>21</v>
      </c>
      <c r="B77" s="107" t="s">
        <v>14</v>
      </c>
      <c r="C77" s="107" t="s">
        <v>13</v>
      </c>
      <c r="D77" s="107" t="s">
        <v>3</v>
      </c>
      <c r="E77" s="105" t="s">
        <v>0</v>
      </c>
      <c r="F77" s="113"/>
      <c r="G77" s="113"/>
      <c r="H77" s="113"/>
      <c r="I77" s="113"/>
      <c r="J77" s="113"/>
      <c r="K77" s="113"/>
    </row>
    <row r="78" spans="1:11" ht="12.75" customHeight="1" x14ac:dyDescent="0.3">
      <c r="A78" s="200"/>
      <c r="B78" s="127"/>
      <c r="C78" s="201"/>
      <c r="D78" s="111"/>
      <c r="E78" s="202" t="s">
        <v>298</v>
      </c>
      <c r="F78" s="113"/>
      <c r="G78" s="113"/>
      <c r="H78" s="113"/>
      <c r="I78" s="113"/>
      <c r="J78" s="203"/>
      <c r="K78" s="113"/>
    </row>
    <row r="79" spans="1:11" ht="11.25" customHeight="1" x14ac:dyDescent="0.3">
      <c r="A79" s="200"/>
      <c r="B79" s="111"/>
      <c r="C79" s="204"/>
      <c r="D79" s="111"/>
      <c r="E79" s="205" t="s">
        <v>299</v>
      </c>
      <c r="F79" s="113"/>
      <c r="G79" s="113"/>
      <c r="H79" s="113"/>
      <c r="I79" s="113"/>
      <c r="J79" s="203"/>
      <c r="K79" s="113"/>
    </row>
    <row r="80" spans="1:11" ht="11.25" customHeight="1" x14ac:dyDescent="0.3">
      <c r="A80" s="200"/>
      <c r="B80" s="111"/>
      <c r="C80" s="204"/>
      <c r="D80" s="111"/>
      <c r="E80" s="137"/>
      <c r="F80" s="113"/>
      <c r="G80" s="113"/>
      <c r="H80" s="113"/>
      <c r="I80" s="113"/>
      <c r="J80" s="203"/>
      <c r="K80" s="113"/>
    </row>
    <row r="81" spans="1:11" ht="11.25" customHeight="1" x14ac:dyDescent="0.3">
      <c r="A81" s="200"/>
      <c r="B81" s="111"/>
      <c r="C81" s="204"/>
      <c r="D81" s="111"/>
      <c r="E81" s="137"/>
      <c r="F81" s="113"/>
      <c r="G81" s="113"/>
      <c r="H81" s="113"/>
      <c r="I81" s="113"/>
      <c r="J81" s="203"/>
      <c r="K81" s="113"/>
    </row>
    <row r="82" spans="1:11" ht="11.25" customHeight="1" x14ac:dyDescent="0.3">
      <c r="A82" s="200"/>
      <c r="B82" s="111"/>
      <c r="C82" s="204"/>
      <c r="D82" s="111"/>
      <c r="E82" s="137"/>
      <c r="F82" s="113"/>
      <c r="G82" s="113"/>
      <c r="H82" s="113"/>
      <c r="I82" s="113"/>
      <c r="J82" s="203"/>
      <c r="K82" s="113"/>
    </row>
    <row r="83" spans="1:11" ht="11.25" customHeight="1" x14ac:dyDescent="0.3">
      <c r="A83" s="200"/>
      <c r="B83" s="111"/>
      <c r="C83" s="204"/>
      <c r="D83" s="111"/>
      <c r="E83" s="137"/>
      <c r="F83" s="113"/>
      <c r="G83" s="113"/>
      <c r="H83" s="113"/>
      <c r="I83" s="113"/>
      <c r="J83" s="203"/>
      <c r="K83" s="113"/>
    </row>
    <row r="84" spans="1:11" ht="11.25" customHeight="1" x14ac:dyDescent="0.3">
      <c r="A84" s="200"/>
      <c r="B84" s="111"/>
      <c r="C84" s="204"/>
      <c r="D84" s="111"/>
      <c r="E84" s="137"/>
      <c r="F84" s="113"/>
      <c r="G84" s="113"/>
      <c r="H84" s="113"/>
      <c r="I84" s="113"/>
      <c r="J84" s="203"/>
      <c r="K84" s="113"/>
    </row>
    <row r="85" spans="1:11" ht="11.25" customHeight="1" x14ac:dyDescent="0.3">
      <c r="A85" s="200"/>
      <c r="B85" s="111"/>
      <c r="C85" s="204"/>
      <c r="D85" s="111"/>
      <c r="E85" s="137"/>
      <c r="F85" s="113"/>
      <c r="G85" s="113"/>
      <c r="H85" s="113"/>
      <c r="I85" s="113"/>
      <c r="J85" s="203"/>
      <c r="K85" s="113"/>
    </row>
    <row r="86" spans="1:11" ht="11.25" customHeight="1" x14ac:dyDescent="0.3">
      <c r="A86" s="200"/>
      <c r="B86" s="111"/>
      <c r="C86" s="204"/>
      <c r="D86" s="111"/>
      <c r="E86" s="137"/>
      <c r="F86" s="113"/>
      <c r="G86" s="113"/>
      <c r="H86" s="113"/>
      <c r="I86" s="113"/>
      <c r="J86" s="203"/>
      <c r="K86" s="113"/>
    </row>
    <row r="87" spans="1:11" ht="11.25" customHeight="1" x14ac:dyDescent="0.3">
      <c r="A87" s="113" t="s">
        <v>107</v>
      </c>
      <c r="B87" s="113"/>
      <c r="C87" s="113"/>
      <c r="D87" s="206"/>
      <c r="E87" s="113"/>
      <c r="F87" s="137"/>
      <c r="G87" s="113"/>
      <c r="H87" s="113"/>
      <c r="I87" s="113"/>
      <c r="J87" s="203"/>
      <c r="K87" s="113"/>
    </row>
    <row r="88" spans="1:11" ht="11.25" customHeight="1" x14ac:dyDescent="0.3">
      <c r="F88" s="28"/>
    </row>
    <row r="89" spans="1:11" ht="11.25" customHeight="1" x14ac:dyDescent="0.3"/>
    <row r="90" spans="1:11" ht="11.25" customHeight="1" x14ac:dyDescent="0.3"/>
    <row r="91" spans="1:11" ht="11.25" customHeight="1" x14ac:dyDescent="0.3"/>
    <row r="92" spans="1:11" ht="11.25" customHeight="1" x14ac:dyDescent="0.3"/>
    <row r="93" spans="1:11" ht="11.25" customHeight="1" x14ac:dyDescent="0.3"/>
    <row r="94" spans="1:11" ht="11.25" customHeight="1" x14ac:dyDescent="0.3"/>
    <row r="95" spans="1:11" ht="11.25" customHeight="1" x14ac:dyDescent="0.3"/>
    <row r="96" spans="1:11" ht="11.25" customHeight="1" x14ac:dyDescent="0.3"/>
    <row r="97" ht="11.25" customHeight="1" x14ac:dyDescent="0.3"/>
    <row r="98" ht="11.25" customHeight="1" x14ac:dyDescent="0.3"/>
    <row r="99" ht="11.25" customHeight="1" x14ac:dyDescent="0.3"/>
    <row r="100" ht="11.25" customHeight="1" x14ac:dyDescent="0.3"/>
    <row r="101" ht="11.25" customHeight="1" x14ac:dyDescent="0.3"/>
    <row r="102" ht="11.25" customHeight="1" x14ac:dyDescent="0.3"/>
    <row r="103" ht="11.25" customHeight="1" x14ac:dyDescent="0.3"/>
    <row r="104" ht="11.25" customHeight="1" x14ac:dyDescent="0.3"/>
    <row r="105" ht="11.25" customHeight="1" x14ac:dyDescent="0.3"/>
    <row r="106" ht="11.25" customHeight="1" x14ac:dyDescent="0.3"/>
  </sheetData>
  <mergeCells count="29">
    <mergeCell ref="H66:J66"/>
    <mergeCell ref="G64:K64"/>
    <mergeCell ref="G2:H2"/>
    <mergeCell ref="G3:H3"/>
    <mergeCell ref="A11:K11"/>
    <mergeCell ref="K19:K20"/>
    <mergeCell ref="C8:D8"/>
    <mergeCell ref="A64:E64"/>
    <mergeCell ref="K32:K34"/>
    <mergeCell ref="E54:E55"/>
    <mergeCell ref="E48:E49"/>
    <mergeCell ref="E51:E52"/>
    <mergeCell ref="E58:E59"/>
    <mergeCell ref="A1:C1"/>
    <mergeCell ref="B74:C74"/>
    <mergeCell ref="K22:K25"/>
    <mergeCell ref="K27:K30"/>
    <mergeCell ref="H34:I34"/>
    <mergeCell ref="H72:J72"/>
    <mergeCell ref="K40:K44"/>
    <mergeCell ref="K45:K46"/>
    <mergeCell ref="H67:J67"/>
    <mergeCell ref="H68:J68"/>
    <mergeCell ref="H69:J69"/>
    <mergeCell ref="G71:K71"/>
    <mergeCell ref="H47:I47"/>
    <mergeCell ref="H70:J70"/>
    <mergeCell ref="G63:K63"/>
    <mergeCell ref="H65:J65"/>
  </mergeCells>
  <dataValidations count="1">
    <dataValidation type="list" allowBlank="1" showInputMessage="1" showErrorMessage="1" sqref="C23:C24" xr:uid="{710E310D-BFC1-401F-A639-A5213DAEB302}">
      <formula1>$A$117:$A$119</formula1>
    </dataValidation>
  </dataValidations>
  <hyperlinks>
    <hyperlink ref="G64:J64" r:id="rId1" display="Service Learning " xr:uid="{00000000-0004-0000-0000-000000000000}"/>
    <hyperlink ref="G64:K64" r:id="rId2" display="Service and Experiential Learning (6 semesters)" xr:uid="{00000000-0004-0000-0000-000001000000}"/>
    <hyperlink ref="G71:J71" r:id="rId3" display="Graduation Portfolio (click here for info)" xr:uid="{00000000-0004-0000-0000-000002000000}"/>
    <hyperlink ref="G71:K71" r:id="rId4" display="Graduation Portfolio (At completion of BA program requirements)" xr:uid="{00000000-0004-0000-0000-000003000000}"/>
  </hyperlinks>
  <pageMargins left="0.75" right="0.75" top="0.75" bottom="0.75" header="0.3" footer="0.3"/>
  <pageSetup scale="76" fitToHeight="0" orientation="landscape" r:id="rId5"/>
  <rowBreaks count="1" manualBreakCount="1">
    <brk id="61" max="16383" man="1"/>
  </rowBreaks>
  <drawing r:id="rId6"/>
  <extLst>
    <ext xmlns:x14="http://schemas.microsoft.com/office/spreadsheetml/2009/9/main" uri="{CCE6A557-97BC-4b89-ADB6-D9C93CAAB3DF}">
      <x14:dataValidations xmlns:xm="http://schemas.microsoft.com/office/excel/2006/main" count="13">
        <x14:dataValidation type="list" allowBlank="1" showInputMessage="1" showErrorMessage="1" xr:uid="{C5F0F2BB-B376-4469-9A31-C4CABB25311A}">
          <x14:formula1>
            <xm:f>'Core Courses'!$A$71:$A$72</xm:f>
          </x14:formula1>
          <xm:sqref>I17</xm:sqref>
        </x14:dataValidation>
        <x14:dataValidation type="list" allowBlank="1" showInputMessage="1" showErrorMessage="1" xr:uid="{1302BFB7-F002-4CFD-8FBE-0FE183A5A970}">
          <x14:formula1>
            <xm:f>Major!$A$4:$A$5</xm:f>
          </x14:formula1>
          <xm:sqref>C43</xm:sqref>
        </x14:dataValidation>
        <x14:dataValidation type="list" allowBlank="1" showInputMessage="1" showErrorMessage="1" xr:uid="{47AAE9CF-E31A-4A40-A8F3-E47A08387F04}">
          <x14:formula1>
            <xm:f>'Core Courses'!$A$125:$A$141</xm:f>
          </x14:formula1>
          <xm:sqref>I27</xm:sqref>
        </x14:dataValidation>
        <x14:dataValidation type="list" allowBlank="1" showInputMessage="1" showErrorMessage="1" xr:uid="{0447F2DC-41CA-4F51-8CBB-8724C2B9D9AD}">
          <x14:formula1>
            <xm:f>Major!$A$8:$A$35</xm:f>
          </x14:formula1>
          <xm:sqref>I42:I43</xm:sqref>
        </x14:dataValidation>
        <x14:dataValidation type="list" allowBlank="1" showInputMessage="1" showErrorMessage="1" xr:uid="{241C86DC-75C6-44AF-8937-79E6AFDA8A43}">
          <x14:formula1>
            <xm:f>Major!$A$38:$A$43</xm:f>
          </x14:formula1>
          <xm:sqref>I46</xm:sqref>
        </x14:dataValidation>
        <x14:dataValidation type="list" allowBlank="1" showInputMessage="1" showErrorMessage="1" xr:uid="{7D7AA844-F69C-45A4-A92E-1445EDDFF5D7}">
          <x14:formula1>
            <xm:f>'Core Courses'!$A$120:$A$122</xm:f>
          </x14:formula1>
          <xm:sqref>E23</xm:sqref>
        </x14:dataValidation>
        <x14:dataValidation type="list" allowBlank="1" showInputMessage="1" showErrorMessage="1" xr:uid="{FF80DC78-21B3-4017-BA2E-FBF6A77889E8}">
          <x14:formula1>
            <xm:f>'Core Courses'!$A$3:$A$42</xm:f>
          </x14:formula1>
          <xm:sqref>C16</xm:sqref>
        </x14:dataValidation>
        <x14:dataValidation type="list" allowBlank="1" showInputMessage="1" showErrorMessage="1" xr:uid="{24AE48E0-0CE7-48A4-B1B2-AF9A3FCD5DBC}">
          <x14:formula1>
            <xm:f>'Core Courses'!$A$164:$A$194</xm:f>
          </x14:formula1>
          <xm:sqref>C17</xm:sqref>
        </x14:dataValidation>
        <x14:dataValidation type="list" allowBlank="1" showInputMessage="1" showErrorMessage="1" xr:uid="{B59434C8-830D-423B-BBCA-AF19688DBC53}">
          <x14:formula1>
            <xm:f>'Core Courses'!$A$75:$A$89</xm:f>
          </x14:formula1>
          <xm:sqref>I20</xm:sqref>
        </x14:dataValidation>
        <x14:dataValidation type="list" allowBlank="1" showInputMessage="1" showErrorMessage="1" xr:uid="{3491E069-55C7-45E5-A188-50D9C4818491}">
          <x14:formula1>
            <xm:f>'Core Courses'!$A$75:$A$90</xm:f>
          </x14:formula1>
          <xm:sqref>I19</xm:sqref>
        </x14:dataValidation>
        <x14:dataValidation type="list" allowBlank="1" showInputMessage="1" showErrorMessage="1" xr:uid="{84DC6E0C-B5E0-470E-9486-EAAA0B413FA8}">
          <x14:formula1>
            <xm:f>'Core Courses'!$A$145:$A$162</xm:f>
          </x14:formula1>
          <xm:sqref>I32</xm:sqref>
        </x14:dataValidation>
        <x14:dataValidation type="list" allowBlank="1" showInputMessage="1" showErrorMessage="1" xr:uid="{120663A1-D028-48AF-84AE-D18974C4732B}">
          <x14:formula1>
            <xm:f>Major!$A$8:$A$34</xm:f>
          </x14:formula1>
          <xm:sqref>I41</xm:sqref>
        </x14:dataValidation>
        <x14:dataValidation type="list" allowBlank="1" showInputMessage="1" showErrorMessage="1" xr:uid="{D3EE2E95-E06F-41F8-AB89-790B03BCAE3F}">
          <x14:formula1>
            <xm:f>'Core Courses'!$A$93:$A$117</xm:f>
          </x14:formula1>
          <xm:sqref>I22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S67"/>
  <sheetViews>
    <sheetView showGridLines="0" topLeftCell="A4" workbookViewId="0">
      <selection activeCell="F27" sqref="F27"/>
    </sheetView>
  </sheetViews>
  <sheetFormatPr defaultColWidth="9.109375" defaultRowHeight="12" x14ac:dyDescent="0.25"/>
  <cols>
    <col min="1" max="3" width="9.109375" style="61"/>
    <col min="4" max="4" width="6.5546875" style="61" customWidth="1"/>
    <col min="5" max="6" width="4.33203125" style="61" customWidth="1"/>
    <col min="7" max="7" width="30" style="61" customWidth="1"/>
    <col min="8" max="8" width="4.33203125" style="61" customWidth="1"/>
    <col min="9" max="9" width="35" style="61" customWidth="1"/>
    <col min="10" max="12" width="4.33203125" style="61" customWidth="1"/>
    <col min="13" max="16384" width="9.109375" style="61"/>
  </cols>
  <sheetData>
    <row r="1" spans="1:19" ht="13.8" x14ac:dyDescent="0.3">
      <c r="A1" s="266" t="s">
        <v>480</v>
      </c>
      <c r="B1" s="266"/>
      <c r="C1" s="266"/>
      <c r="D1" s="266"/>
    </row>
    <row r="2" spans="1:19" x14ac:dyDescent="0.25">
      <c r="A2" s="61" t="s">
        <v>459</v>
      </c>
    </row>
    <row r="3" spans="1:19" x14ac:dyDescent="0.25">
      <c r="A3" s="61" t="s">
        <v>300</v>
      </c>
    </row>
    <row r="4" spans="1:19" x14ac:dyDescent="0.25">
      <c r="A4" s="61" t="s">
        <v>98</v>
      </c>
    </row>
    <row r="5" spans="1:19" x14ac:dyDescent="0.25">
      <c r="A5" s="62" t="s">
        <v>99</v>
      </c>
    </row>
    <row r="6" spans="1:19" x14ac:dyDescent="0.25">
      <c r="A6" s="61" t="s">
        <v>100</v>
      </c>
    </row>
    <row r="7" spans="1:19" x14ac:dyDescent="0.25">
      <c r="A7" s="61" t="s">
        <v>460</v>
      </c>
    </row>
    <row r="8" spans="1:19" x14ac:dyDescent="0.25">
      <c r="A8" s="61" t="s">
        <v>101</v>
      </c>
    </row>
    <row r="9" spans="1:19" x14ac:dyDescent="0.25">
      <c r="A9" s="61" t="s">
        <v>102</v>
      </c>
    </row>
    <row r="10" spans="1:19" x14ac:dyDescent="0.25">
      <c r="A10" s="267" t="s">
        <v>461</v>
      </c>
      <c r="B10" s="267"/>
      <c r="C10" s="267"/>
      <c r="D10" s="267"/>
      <c r="E10" s="267"/>
      <c r="F10" s="267"/>
      <c r="G10" s="267"/>
      <c r="H10" s="267"/>
      <c r="I10" s="267"/>
      <c r="J10" s="267"/>
      <c r="K10" s="267"/>
      <c r="L10" s="267"/>
      <c r="M10" s="267"/>
      <c r="N10" s="267"/>
      <c r="O10" s="267"/>
      <c r="P10" s="267"/>
      <c r="Q10" s="267"/>
      <c r="R10" s="267"/>
      <c r="S10" s="267"/>
    </row>
    <row r="11" spans="1:19" x14ac:dyDescent="0.25">
      <c r="A11" s="61" t="s">
        <v>158</v>
      </c>
    </row>
    <row r="12" spans="1:19" x14ac:dyDescent="0.25">
      <c r="A12" s="61" t="s">
        <v>347</v>
      </c>
    </row>
    <row r="13" spans="1:19" x14ac:dyDescent="0.25">
      <c r="A13" s="61" t="s">
        <v>386</v>
      </c>
    </row>
    <row r="14" spans="1:19" ht="11.25" customHeight="1" x14ac:dyDescent="0.25">
      <c r="A14" s="63"/>
      <c r="H14" s="63"/>
    </row>
    <row r="15" spans="1:19" ht="12.75" customHeight="1" x14ac:dyDescent="0.25">
      <c r="E15" s="64" t="s">
        <v>462</v>
      </c>
      <c r="F15" s="65"/>
      <c r="G15" s="65"/>
      <c r="H15" s="65"/>
      <c r="I15" s="66"/>
    </row>
    <row r="16" spans="1:19" ht="11.25" customHeight="1" x14ac:dyDescent="0.25">
      <c r="E16" s="13" t="s">
        <v>21</v>
      </c>
      <c r="F16" s="13" t="s">
        <v>14</v>
      </c>
      <c r="G16" s="13" t="s">
        <v>13</v>
      </c>
      <c r="H16" s="13" t="s">
        <v>3</v>
      </c>
      <c r="I16" s="13" t="s">
        <v>0</v>
      </c>
    </row>
    <row r="17" spans="5:9" ht="11.25" customHeight="1" x14ac:dyDescent="0.25">
      <c r="E17" s="15" t="s">
        <v>439</v>
      </c>
      <c r="F17" s="15"/>
      <c r="G17" s="15"/>
      <c r="H17" s="15"/>
      <c r="I17" s="15"/>
    </row>
    <row r="18" spans="5:9" ht="11.25" customHeight="1" x14ac:dyDescent="0.25">
      <c r="E18" s="16">
        <v>3</v>
      </c>
      <c r="F18" s="16"/>
      <c r="G18" s="6" t="s">
        <v>440</v>
      </c>
      <c r="H18" s="16">
        <v>3</v>
      </c>
      <c r="I18" s="6"/>
    </row>
    <row r="19" spans="5:9" ht="11.25" customHeight="1" x14ac:dyDescent="0.25">
      <c r="E19" s="16"/>
      <c r="F19" s="16"/>
      <c r="G19" s="6" t="s">
        <v>441</v>
      </c>
      <c r="H19" s="16">
        <v>3</v>
      </c>
      <c r="I19" s="19"/>
    </row>
    <row r="20" spans="5:9" ht="11.25" customHeight="1" x14ac:dyDescent="0.25">
      <c r="E20" s="16"/>
      <c r="F20" s="16"/>
      <c r="G20" s="19" t="s">
        <v>117</v>
      </c>
      <c r="H20" s="17">
        <v>3</v>
      </c>
      <c r="I20" s="21"/>
    </row>
    <row r="21" spans="5:9" ht="11.25" customHeight="1" x14ac:dyDescent="0.25">
      <c r="E21" s="16"/>
      <c r="F21" s="16"/>
      <c r="G21" s="19" t="s">
        <v>117</v>
      </c>
      <c r="H21" s="16">
        <v>3</v>
      </c>
      <c r="I21" s="6" t="s">
        <v>446</v>
      </c>
    </row>
    <row r="22" spans="5:9" ht="11.25" customHeight="1" x14ac:dyDescent="0.25">
      <c r="E22" s="16"/>
      <c r="F22" s="16"/>
      <c r="G22" s="6" t="s">
        <v>364</v>
      </c>
      <c r="H22" s="16">
        <v>3</v>
      </c>
      <c r="I22" s="6"/>
    </row>
    <row r="23" spans="5:9" ht="11.25" customHeight="1" x14ac:dyDescent="0.25">
      <c r="E23" s="16"/>
      <c r="F23" s="16">
        <v>1901</v>
      </c>
      <c r="G23" s="6" t="s">
        <v>163</v>
      </c>
      <c r="H23" s="16">
        <v>3</v>
      </c>
      <c r="I23" s="19"/>
    </row>
    <row r="24" spans="5:9" ht="11.25" customHeight="1" x14ac:dyDescent="0.25">
      <c r="E24" s="16"/>
      <c r="F24" s="16"/>
      <c r="G24" s="6" t="s">
        <v>442</v>
      </c>
      <c r="H24" s="17">
        <v>3</v>
      </c>
      <c r="I24" s="6"/>
    </row>
    <row r="25" spans="5:9" ht="11.25" customHeight="1" x14ac:dyDescent="0.25">
      <c r="E25" s="24"/>
      <c r="F25" s="16"/>
      <c r="G25" s="25" t="s">
        <v>164</v>
      </c>
      <c r="H25" s="24">
        <v>3</v>
      </c>
      <c r="I25" s="26"/>
    </row>
    <row r="26" spans="5:9" ht="11.25" customHeight="1" x14ac:dyDescent="0.25">
      <c r="E26" s="20"/>
      <c r="F26" s="20"/>
      <c r="G26" s="25" t="s">
        <v>182</v>
      </c>
      <c r="H26" s="20">
        <v>3</v>
      </c>
      <c r="I26" s="9"/>
    </row>
    <row r="27" spans="5:9" ht="11.25" customHeight="1" x14ac:dyDescent="0.25">
      <c r="E27" s="16"/>
      <c r="F27" s="16">
        <v>1902</v>
      </c>
      <c r="G27" s="23" t="s">
        <v>443</v>
      </c>
      <c r="H27" s="17">
        <v>3</v>
      </c>
      <c r="I27" s="23"/>
    </row>
    <row r="28" spans="5:9" ht="11.25" customHeight="1" x14ac:dyDescent="0.25">
      <c r="E28" s="8"/>
      <c r="F28" s="10"/>
      <c r="G28" s="29" t="s">
        <v>486</v>
      </c>
      <c r="H28" s="10"/>
      <c r="I28" s="8"/>
    </row>
    <row r="29" spans="5:9" ht="11.25" customHeight="1" x14ac:dyDescent="0.25">
      <c r="E29" s="8"/>
      <c r="F29" s="10"/>
      <c r="G29" s="31"/>
      <c r="H29" s="10"/>
      <c r="I29" s="8"/>
    </row>
    <row r="30" spans="5:9" ht="11.25" customHeight="1" x14ac:dyDescent="0.25">
      <c r="E30" s="8"/>
      <c r="F30" s="10"/>
      <c r="G30" s="4"/>
      <c r="H30" s="10"/>
      <c r="I30" s="8"/>
    </row>
    <row r="31" spans="5:9" ht="11.25" customHeight="1" x14ac:dyDescent="0.25">
      <c r="E31" s="67"/>
      <c r="F31" s="68"/>
      <c r="G31" s="68"/>
      <c r="H31" s="68"/>
      <c r="I31" s="69"/>
    </row>
    <row r="32" spans="5:9" ht="11.25" customHeight="1" x14ac:dyDescent="0.25">
      <c r="E32" s="40" t="s">
        <v>162</v>
      </c>
      <c r="F32" s="41"/>
      <c r="G32" s="41"/>
      <c r="H32" s="41"/>
      <c r="I32" s="58"/>
    </row>
    <row r="33" spans="5:9" ht="11.25" customHeight="1" x14ac:dyDescent="0.25">
      <c r="E33" s="44" t="s">
        <v>21</v>
      </c>
      <c r="F33" s="14" t="s">
        <v>14</v>
      </c>
      <c r="G33" s="14" t="s">
        <v>13</v>
      </c>
      <c r="H33" s="14" t="s">
        <v>3</v>
      </c>
      <c r="I33" s="14" t="s">
        <v>0</v>
      </c>
    </row>
    <row r="34" spans="5:9" ht="11.25" customHeight="1" x14ac:dyDescent="0.25">
      <c r="E34" s="27"/>
      <c r="F34" s="45" t="s">
        <v>113</v>
      </c>
      <c r="G34" s="6" t="s">
        <v>352</v>
      </c>
      <c r="H34" s="24" t="s">
        <v>351</v>
      </c>
      <c r="I34" s="70" t="s">
        <v>353</v>
      </c>
    </row>
    <row r="35" spans="5:9" ht="11.25" customHeight="1" x14ac:dyDescent="0.25">
      <c r="E35" s="16"/>
      <c r="F35" s="24" t="s">
        <v>159</v>
      </c>
      <c r="G35" s="6" t="s">
        <v>303</v>
      </c>
      <c r="H35" s="24">
        <v>3</v>
      </c>
      <c r="I35" s="70" t="s">
        <v>61</v>
      </c>
    </row>
    <row r="36" spans="5:9" ht="11.25" customHeight="1" x14ac:dyDescent="0.25">
      <c r="E36" s="16"/>
      <c r="F36" s="16"/>
      <c r="G36" s="6" t="s">
        <v>304</v>
      </c>
      <c r="H36" s="16">
        <v>3</v>
      </c>
      <c r="I36" s="71" t="s">
        <v>487</v>
      </c>
    </row>
    <row r="37" spans="5:9" ht="11.25" customHeight="1" x14ac:dyDescent="0.25">
      <c r="E37" s="16"/>
      <c r="F37" s="16"/>
      <c r="G37" s="6" t="s">
        <v>117</v>
      </c>
      <c r="H37" s="16">
        <v>3</v>
      </c>
      <c r="I37" s="72"/>
    </row>
    <row r="38" spans="5:9" ht="11.25" customHeight="1" x14ac:dyDescent="0.25">
      <c r="E38" s="16"/>
      <c r="F38" s="16"/>
      <c r="G38" s="73" t="s">
        <v>271</v>
      </c>
      <c r="H38" s="16">
        <v>3</v>
      </c>
      <c r="I38" s="47" t="s">
        <v>60</v>
      </c>
    </row>
    <row r="39" spans="5:9" ht="11.25" customHeight="1" x14ac:dyDescent="0.25">
      <c r="E39" s="16"/>
      <c r="F39" s="16"/>
      <c r="G39" s="73" t="s">
        <v>357</v>
      </c>
      <c r="H39" s="16">
        <v>3</v>
      </c>
      <c r="I39" s="48"/>
    </row>
    <row r="40" spans="5:9" ht="11.25" customHeight="1" x14ac:dyDescent="0.25">
      <c r="E40" s="20"/>
      <c r="F40" s="20"/>
      <c r="G40" s="74" t="s">
        <v>358</v>
      </c>
      <c r="H40" s="20">
        <v>3</v>
      </c>
      <c r="I40" s="49"/>
    </row>
    <row r="41" spans="5:9" ht="11.25" customHeight="1" x14ac:dyDescent="0.25">
      <c r="E41" s="50"/>
      <c r="F41" s="51"/>
      <c r="G41" s="75"/>
      <c r="H41" s="51"/>
      <c r="I41" s="52" t="s">
        <v>63</v>
      </c>
    </row>
    <row r="42" spans="5:9" ht="11.25" customHeight="1" x14ac:dyDescent="0.25">
      <c r="E42" s="24"/>
      <c r="F42" s="24"/>
      <c r="G42" s="25" t="s">
        <v>108</v>
      </c>
      <c r="H42" s="45">
        <v>1</v>
      </c>
      <c r="I42" s="270" t="s">
        <v>106</v>
      </c>
    </row>
    <row r="43" spans="5:9" ht="11.25" customHeight="1" x14ac:dyDescent="0.25">
      <c r="E43" s="16"/>
      <c r="F43" s="16"/>
      <c r="G43" s="25" t="s">
        <v>108</v>
      </c>
      <c r="H43" s="17">
        <v>1</v>
      </c>
      <c r="I43" s="271"/>
    </row>
    <row r="44" spans="5:9" ht="11.25" customHeight="1" x14ac:dyDescent="0.25">
      <c r="E44" s="24"/>
      <c r="F44" s="24"/>
      <c r="G44" s="25" t="s">
        <v>108</v>
      </c>
      <c r="H44" s="17">
        <v>1</v>
      </c>
      <c r="I44" s="53"/>
    </row>
    <row r="45" spans="5:9" ht="11.25" customHeight="1" x14ac:dyDescent="0.25">
      <c r="E45" s="16"/>
      <c r="F45" s="16"/>
      <c r="G45" s="25" t="s">
        <v>108</v>
      </c>
      <c r="H45" s="17">
        <v>1</v>
      </c>
      <c r="I45" s="271" t="s">
        <v>105</v>
      </c>
    </row>
    <row r="46" spans="5:9" ht="11.25" customHeight="1" x14ac:dyDescent="0.25">
      <c r="E46" s="16"/>
      <c r="F46" s="16"/>
      <c r="G46" s="25" t="s">
        <v>108</v>
      </c>
      <c r="H46" s="17">
        <v>1</v>
      </c>
      <c r="I46" s="271"/>
    </row>
    <row r="47" spans="5:9" ht="11.25" customHeight="1" x14ac:dyDescent="0.25">
      <c r="E47" s="20" t="s">
        <v>160</v>
      </c>
      <c r="F47" s="20"/>
      <c r="G47" s="19" t="s">
        <v>108</v>
      </c>
      <c r="H47" s="22">
        <v>1</v>
      </c>
      <c r="I47" s="18"/>
    </row>
    <row r="48" spans="5:9" ht="11.25" customHeight="1" x14ac:dyDescent="0.25">
      <c r="E48" s="16"/>
      <c r="F48" s="16"/>
      <c r="G48" s="5" t="s">
        <v>62</v>
      </c>
      <c r="H48" s="17">
        <v>1</v>
      </c>
      <c r="I48" s="272" t="s">
        <v>103</v>
      </c>
    </row>
    <row r="49" spans="5:9" ht="11.25" customHeight="1" x14ac:dyDescent="0.25">
      <c r="E49" s="16"/>
      <c r="F49" s="16"/>
      <c r="G49" s="5" t="s">
        <v>62</v>
      </c>
      <c r="H49" s="17">
        <v>1</v>
      </c>
      <c r="I49" s="273"/>
    </row>
    <row r="50" spans="5:9" ht="11.25" customHeight="1" x14ac:dyDescent="0.25">
      <c r="E50" s="16"/>
      <c r="F50" s="16"/>
      <c r="G50" s="5" t="s">
        <v>62</v>
      </c>
      <c r="H50" s="17">
        <v>1</v>
      </c>
      <c r="I50" s="55" t="s">
        <v>104</v>
      </c>
    </row>
    <row r="51" spans="5:9" ht="11.25" customHeight="1" x14ac:dyDescent="0.25">
      <c r="E51" s="16"/>
      <c r="F51" s="16"/>
      <c r="G51" s="5" t="s">
        <v>62</v>
      </c>
      <c r="H51" s="17">
        <v>1</v>
      </c>
      <c r="I51" s="55"/>
    </row>
    <row r="52" spans="5:9" ht="11.25" customHeight="1" x14ac:dyDescent="0.25">
      <c r="E52" s="16"/>
      <c r="F52" s="16"/>
      <c r="G52" s="5" t="s">
        <v>62</v>
      </c>
      <c r="H52" s="17">
        <v>1</v>
      </c>
      <c r="I52" s="274" t="s">
        <v>151</v>
      </c>
    </row>
    <row r="53" spans="5:9" ht="11.25" customHeight="1" x14ac:dyDescent="0.25">
      <c r="E53" s="16"/>
      <c r="F53" s="16"/>
      <c r="G53" s="5" t="s">
        <v>62</v>
      </c>
      <c r="H53" s="17">
        <v>1</v>
      </c>
      <c r="I53" s="275"/>
    </row>
    <row r="54" spans="5:9" ht="11.25" customHeight="1" x14ac:dyDescent="0.25">
      <c r="E54" s="16"/>
      <c r="F54" s="16"/>
      <c r="G54" s="76" t="s">
        <v>165</v>
      </c>
      <c r="H54" s="16">
        <v>3</v>
      </c>
      <c r="I54" s="23"/>
    </row>
    <row r="55" spans="5:9" ht="11.25" customHeight="1" x14ac:dyDescent="0.25">
      <c r="E55" s="67"/>
      <c r="F55" s="67"/>
      <c r="G55" s="67"/>
      <c r="H55" s="67"/>
      <c r="I55" s="67"/>
    </row>
    <row r="56" spans="5:9" ht="11.25" customHeight="1" x14ac:dyDescent="0.25">
      <c r="E56" s="40" t="s">
        <v>444</v>
      </c>
      <c r="F56" s="41"/>
      <c r="G56" s="41"/>
      <c r="H56" s="41"/>
      <c r="I56" s="58"/>
    </row>
    <row r="57" spans="5:9" ht="11.25" customHeight="1" x14ac:dyDescent="0.25">
      <c r="E57" s="276" t="s">
        <v>29</v>
      </c>
      <c r="F57" s="277"/>
      <c r="G57" s="277"/>
      <c r="H57" s="277"/>
      <c r="I57" s="278"/>
    </row>
    <row r="58" spans="5:9" ht="11.25" customHeight="1" x14ac:dyDescent="0.25">
      <c r="E58" s="44" t="s">
        <v>21</v>
      </c>
      <c r="F58" s="14" t="s">
        <v>14</v>
      </c>
      <c r="G58" s="14" t="s">
        <v>13</v>
      </c>
      <c r="H58" s="14" t="s">
        <v>3</v>
      </c>
      <c r="I58" s="14" t="s">
        <v>0</v>
      </c>
    </row>
    <row r="59" spans="5:9" ht="11.25" customHeight="1" x14ac:dyDescent="0.25">
      <c r="E59" s="54"/>
      <c r="F59" s="16"/>
      <c r="G59" s="5"/>
      <c r="H59" s="77"/>
      <c r="I59" s="76"/>
    </row>
    <row r="60" spans="5:9" ht="11.25" customHeight="1" x14ac:dyDescent="0.25">
      <c r="E60" s="54"/>
      <c r="F60" s="16"/>
      <c r="G60" s="5"/>
      <c r="H60" s="77"/>
      <c r="I60" s="76"/>
    </row>
    <row r="61" spans="5:9" ht="11.25" customHeight="1" x14ac:dyDescent="0.25">
      <c r="E61" s="54"/>
      <c r="F61" s="16"/>
      <c r="G61" s="4"/>
      <c r="H61" s="16"/>
      <c r="I61" s="78"/>
    </row>
    <row r="62" spans="5:9" ht="11.25" customHeight="1" x14ac:dyDescent="0.25">
      <c r="E62" s="54"/>
      <c r="F62" s="16"/>
      <c r="G62" s="5"/>
      <c r="H62" s="16"/>
      <c r="I62" s="76"/>
    </row>
    <row r="63" spans="5:9" ht="11.25" customHeight="1" x14ac:dyDescent="0.25">
      <c r="E63" s="54"/>
      <c r="F63" s="16"/>
      <c r="G63" s="79"/>
      <c r="H63" s="16"/>
      <c r="I63" s="76"/>
    </row>
    <row r="64" spans="5:9" ht="11.25" customHeight="1" x14ac:dyDescent="0.25">
      <c r="E64" s="54"/>
      <c r="F64" s="16"/>
      <c r="G64" s="4"/>
      <c r="H64" s="16"/>
      <c r="I64" s="78"/>
    </row>
    <row r="65" spans="5:9" ht="11.25" customHeight="1" x14ac:dyDescent="0.25">
      <c r="E65" s="16"/>
      <c r="F65" s="16"/>
      <c r="G65" s="5"/>
      <c r="H65" s="77"/>
      <c r="I65" s="6"/>
    </row>
    <row r="66" spans="5:9" x14ac:dyDescent="0.25">
      <c r="E66" s="16"/>
      <c r="F66" s="16"/>
      <c r="G66" s="5"/>
      <c r="H66" s="77"/>
      <c r="I66" s="76"/>
    </row>
    <row r="67" spans="5:9" x14ac:dyDescent="0.25">
      <c r="E67" s="32">
        <f>SUM(E59:E66)</f>
        <v>0</v>
      </c>
      <c r="F67" s="268" t="s">
        <v>70</v>
      </c>
      <c r="G67" s="269"/>
      <c r="H67" s="59"/>
      <c r="I67" s="46"/>
    </row>
  </sheetData>
  <mergeCells count="8">
    <mergeCell ref="A1:D1"/>
    <mergeCell ref="A10:S10"/>
    <mergeCell ref="F67:G67"/>
    <mergeCell ref="I42:I43"/>
    <mergeCell ref="I45:I46"/>
    <mergeCell ref="I48:I49"/>
    <mergeCell ref="I52:I53"/>
    <mergeCell ref="E57:I57"/>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0000000}">
          <x14:formula1>
            <xm:f>Major!$A$4:$A$5</xm:f>
          </x14:formula1>
          <xm:sqref>G37</xm:sqref>
        </x14:dataValidation>
        <x14:dataValidation type="list" allowBlank="1" showInputMessage="1" showErrorMessage="1" xr:uid="{00000000-0002-0000-0100-000001000000}">
          <x14:formula1>
            <xm:f>'Core Courses'!$A$120:$A$122</xm:f>
          </x14:formula1>
          <xm:sqref>G27</xm:sqref>
        </x14:dataValidation>
        <x14:dataValidation type="list" allowBlank="1" showInputMessage="1" showErrorMessage="1" xr:uid="{00000000-0002-0000-0100-000002000000}">
          <x14:formula1>
            <xm:f>'Core Courses'!$A$3:$A$39</xm:f>
          </x14:formula1>
          <xm:sqref>G20:G21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A1:Q194"/>
  <sheetViews>
    <sheetView topLeftCell="A52" workbookViewId="0">
      <selection activeCell="A115" sqref="A115:XFD115"/>
    </sheetView>
  </sheetViews>
  <sheetFormatPr defaultColWidth="9.109375" defaultRowHeight="10.199999999999999" x14ac:dyDescent="0.2"/>
  <cols>
    <col min="1" max="1" width="44.33203125" style="95" customWidth="1"/>
    <col min="2" max="2" width="18.6640625" style="87" customWidth="1"/>
    <col min="3" max="3" width="9.109375" style="88"/>
    <col min="4" max="5" width="9.109375" style="87"/>
    <col min="6" max="6" width="10" style="87" customWidth="1"/>
    <col min="7" max="7" width="11.6640625" style="87" customWidth="1"/>
    <col min="8" max="10" width="9.109375" style="87"/>
    <col min="11" max="11" width="10.6640625" style="87" customWidth="1"/>
    <col min="12" max="12" width="12.33203125" style="87" customWidth="1"/>
    <col min="13" max="16384" width="9.109375" style="87"/>
  </cols>
  <sheetData>
    <row r="1" spans="1:17" x14ac:dyDescent="0.2">
      <c r="A1" s="210" t="s">
        <v>448</v>
      </c>
    </row>
    <row r="2" spans="1:17" x14ac:dyDescent="0.2">
      <c r="A2" s="210" t="s">
        <v>449</v>
      </c>
      <c r="B2" s="89" t="s">
        <v>66</v>
      </c>
    </row>
    <row r="3" spans="1:17" x14ac:dyDescent="0.2">
      <c r="A3" s="216" t="s">
        <v>16</v>
      </c>
      <c r="B3" s="90"/>
    </row>
    <row r="4" spans="1:17" x14ac:dyDescent="0.2">
      <c r="A4" s="209" t="s">
        <v>167</v>
      </c>
      <c r="B4" s="90"/>
    </row>
    <row r="5" spans="1:17" x14ac:dyDescent="0.2">
      <c r="A5" s="209" t="s">
        <v>171</v>
      </c>
      <c r="B5" s="90"/>
    </row>
    <row r="6" spans="1:17" x14ac:dyDescent="0.2">
      <c r="A6" s="209" t="s">
        <v>350</v>
      </c>
      <c r="B6" s="90" t="s">
        <v>174</v>
      </c>
    </row>
    <row r="7" spans="1:17" x14ac:dyDescent="0.2">
      <c r="A7" s="209" t="s">
        <v>302</v>
      </c>
      <c r="B7" s="90" t="s">
        <v>174</v>
      </c>
    </row>
    <row r="8" spans="1:17" x14ac:dyDescent="0.2">
      <c r="A8" s="209" t="s">
        <v>180</v>
      </c>
      <c r="B8" s="91" t="s">
        <v>181</v>
      </c>
    </row>
    <row r="9" spans="1:17" x14ac:dyDescent="0.2">
      <c r="A9" s="209" t="s">
        <v>185</v>
      </c>
      <c r="B9" s="90" t="s">
        <v>174</v>
      </c>
    </row>
    <row r="10" spans="1:17" x14ac:dyDescent="0.2">
      <c r="A10" s="217" t="s">
        <v>394</v>
      </c>
      <c r="B10" s="90" t="s">
        <v>395</v>
      </c>
    </row>
    <row r="11" spans="1:17" x14ac:dyDescent="0.2">
      <c r="A11" s="217" t="s">
        <v>396</v>
      </c>
      <c r="B11" s="90" t="s">
        <v>397</v>
      </c>
    </row>
    <row r="12" spans="1:17" x14ac:dyDescent="0.2">
      <c r="A12" s="219" t="s">
        <v>17</v>
      </c>
      <c r="B12" s="90"/>
    </row>
    <row r="13" spans="1:17" x14ac:dyDescent="0.2">
      <c r="A13" s="217" t="s">
        <v>188</v>
      </c>
      <c r="B13" s="90"/>
    </row>
    <row r="14" spans="1:17" x14ac:dyDescent="0.2">
      <c r="A14" s="217" t="s">
        <v>190</v>
      </c>
      <c r="B14" s="90"/>
    </row>
    <row r="15" spans="1:17" x14ac:dyDescent="0.2">
      <c r="A15" s="217" t="s">
        <v>192</v>
      </c>
      <c r="B15" s="90" t="s">
        <v>450</v>
      </c>
      <c r="Q15" s="90" t="s">
        <v>193</v>
      </c>
    </row>
    <row r="16" spans="1:17" x14ac:dyDescent="0.2">
      <c r="A16" s="217" t="s">
        <v>194</v>
      </c>
      <c r="B16" s="90" t="s">
        <v>450</v>
      </c>
    </row>
    <row r="17" spans="1:3" x14ac:dyDescent="0.2">
      <c r="A17" s="217" t="s">
        <v>196</v>
      </c>
      <c r="B17" s="90" t="s">
        <v>450</v>
      </c>
    </row>
    <row r="18" spans="1:3" x14ac:dyDescent="0.2">
      <c r="A18" s="217" t="s">
        <v>199</v>
      </c>
      <c r="B18" s="90" t="s">
        <v>450</v>
      </c>
    </row>
    <row r="19" spans="1:3" x14ac:dyDescent="0.2">
      <c r="A19" s="217" t="s">
        <v>201</v>
      </c>
      <c r="B19" s="90" t="s">
        <v>450</v>
      </c>
    </row>
    <row r="20" spans="1:3" ht="11.25" customHeight="1" x14ac:dyDescent="0.2">
      <c r="A20" s="217" t="s">
        <v>203</v>
      </c>
      <c r="B20" s="91" t="s">
        <v>451</v>
      </c>
    </row>
    <row r="21" spans="1:3" ht="11.25" customHeight="1" x14ac:dyDescent="0.2">
      <c r="A21" s="217" t="s">
        <v>205</v>
      </c>
      <c r="B21" s="90" t="s">
        <v>450</v>
      </c>
    </row>
    <row r="22" spans="1:3" ht="11.25" customHeight="1" x14ac:dyDescent="0.2">
      <c r="A22" s="217" t="s">
        <v>430</v>
      </c>
      <c r="B22" s="90" t="s">
        <v>451</v>
      </c>
    </row>
    <row r="23" spans="1:3" ht="11.25" customHeight="1" x14ac:dyDescent="0.2">
      <c r="A23" s="217" t="s">
        <v>431</v>
      </c>
      <c r="B23" s="90" t="s">
        <v>451</v>
      </c>
    </row>
    <row r="24" spans="1:3" ht="11.25" customHeight="1" x14ac:dyDescent="0.2">
      <c r="A24" s="217" t="s">
        <v>452</v>
      </c>
      <c r="B24" s="90" t="s">
        <v>435</v>
      </c>
    </row>
    <row r="25" spans="1:3" ht="11.25" customHeight="1" x14ac:dyDescent="0.2">
      <c r="A25" s="217" t="s">
        <v>453</v>
      </c>
      <c r="B25" s="90" t="s">
        <v>450</v>
      </c>
    </row>
    <row r="26" spans="1:3" ht="11.25" customHeight="1" x14ac:dyDescent="0.2">
      <c r="A26" s="217" t="s">
        <v>432</v>
      </c>
      <c r="B26" s="90" t="s">
        <v>454</v>
      </c>
    </row>
    <row r="27" spans="1:3" x14ac:dyDescent="0.2">
      <c r="A27" s="217" t="s">
        <v>315</v>
      </c>
      <c r="B27" s="90" t="s">
        <v>398</v>
      </c>
      <c r="C27" s="87"/>
    </row>
    <row r="28" spans="1:3" x14ac:dyDescent="0.2">
      <c r="A28" s="218" t="s">
        <v>316</v>
      </c>
      <c r="B28" s="90" t="s">
        <v>348</v>
      </c>
      <c r="C28" s="87"/>
    </row>
    <row r="29" spans="1:3" x14ac:dyDescent="0.2">
      <c r="A29" s="218" t="s">
        <v>317</v>
      </c>
      <c r="B29" s="90" t="s">
        <v>349</v>
      </c>
      <c r="C29" s="87"/>
    </row>
    <row r="30" spans="1:3" ht="11.25" customHeight="1" x14ac:dyDescent="0.2">
      <c r="A30" s="216" t="s">
        <v>18</v>
      </c>
      <c r="B30" s="90"/>
    </row>
    <row r="31" spans="1:3" ht="11.25" customHeight="1" x14ac:dyDescent="0.2">
      <c r="A31" s="209" t="s">
        <v>215</v>
      </c>
      <c r="B31" s="90" t="s">
        <v>455</v>
      </c>
    </row>
    <row r="32" spans="1:3" ht="11.25" customHeight="1" x14ac:dyDescent="0.2">
      <c r="A32" s="209" t="s">
        <v>219</v>
      </c>
      <c r="B32" s="92" t="s">
        <v>220</v>
      </c>
    </row>
    <row r="33" spans="1:3" ht="11.25" customHeight="1" x14ac:dyDescent="0.2">
      <c r="A33" s="209" t="s">
        <v>205</v>
      </c>
      <c r="B33" s="90" t="s">
        <v>450</v>
      </c>
    </row>
    <row r="34" spans="1:3" ht="11.25" customHeight="1" x14ac:dyDescent="0.2">
      <c r="A34" s="209" t="s">
        <v>315</v>
      </c>
      <c r="B34" s="90" t="s">
        <v>398</v>
      </c>
    </row>
    <row r="35" spans="1:3" ht="11.25" customHeight="1" x14ac:dyDescent="0.2">
      <c r="A35" s="87" t="s">
        <v>396</v>
      </c>
      <c r="B35" s="90" t="s">
        <v>397</v>
      </c>
    </row>
    <row r="36" spans="1:3" ht="11.25" customHeight="1" x14ac:dyDescent="0.2">
      <c r="A36" s="93" t="s">
        <v>488</v>
      </c>
      <c r="B36" s="90"/>
    </row>
    <row r="37" spans="1:3" ht="11.25" customHeight="1" x14ac:dyDescent="0.2">
      <c r="A37" s="87" t="s">
        <v>212</v>
      </c>
      <c r="B37" s="90"/>
    </row>
    <row r="38" spans="1:3" ht="11.25" customHeight="1" x14ac:dyDescent="0.2">
      <c r="A38" s="87" t="s">
        <v>128</v>
      </c>
      <c r="B38" s="90"/>
    </row>
    <row r="39" spans="1:3" ht="11.25" customHeight="1" x14ac:dyDescent="0.2">
      <c r="A39" s="87" t="s">
        <v>391</v>
      </c>
      <c r="B39" s="90" t="s">
        <v>109</v>
      </c>
      <c r="C39" s="87"/>
    </row>
    <row r="40" spans="1:3" ht="11.25" customHeight="1" x14ac:dyDescent="0.2">
      <c r="A40" s="87" t="s">
        <v>221</v>
      </c>
      <c r="B40" s="90"/>
      <c r="C40" s="87"/>
    </row>
    <row r="41" spans="1:3" ht="11.25" customHeight="1" x14ac:dyDescent="0.2">
      <c r="A41" s="87" t="s">
        <v>489</v>
      </c>
      <c r="B41" s="90" t="s">
        <v>223</v>
      </c>
      <c r="C41" s="87"/>
    </row>
    <row r="42" spans="1:3" ht="11.25" customHeight="1" x14ac:dyDescent="0.2">
      <c r="A42" s="87" t="s">
        <v>224</v>
      </c>
      <c r="B42" s="90" t="s">
        <v>26</v>
      </c>
      <c r="C42" s="87"/>
    </row>
    <row r="43" spans="1:3" ht="11.25" customHeight="1" x14ac:dyDescent="0.2">
      <c r="A43" s="216" t="s">
        <v>456</v>
      </c>
      <c r="C43" s="87"/>
    </row>
    <row r="44" spans="1:3" ht="11.25" customHeight="1" x14ac:dyDescent="0.2">
      <c r="A44" s="209" t="s">
        <v>168</v>
      </c>
      <c r="C44" s="87"/>
    </row>
    <row r="45" spans="1:3" ht="11.25" customHeight="1" x14ac:dyDescent="0.2">
      <c r="A45" s="210" t="s">
        <v>457</v>
      </c>
      <c r="B45" s="89" t="s">
        <v>66</v>
      </c>
      <c r="C45" s="87"/>
    </row>
    <row r="46" spans="1:3" ht="11.25" customHeight="1" x14ac:dyDescent="0.2">
      <c r="A46" s="208" t="s">
        <v>227</v>
      </c>
      <c r="B46" s="90" t="s">
        <v>109</v>
      </c>
      <c r="C46" s="87"/>
    </row>
    <row r="47" spans="1:3" ht="11.25" customHeight="1" x14ac:dyDescent="0.2">
      <c r="A47" s="208" t="s">
        <v>231</v>
      </c>
      <c r="B47" s="90" t="s">
        <v>109</v>
      </c>
      <c r="C47" s="87"/>
    </row>
    <row r="48" spans="1:3" ht="11.25" customHeight="1" x14ac:dyDescent="0.2">
      <c r="A48" s="208" t="s">
        <v>365</v>
      </c>
      <c r="B48" s="90" t="s">
        <v>109</v>
      </c>
      <c r="C48" s="87"/>
    </row>
    <row r="49" spans="1:3" ht="11.25" customHeight="1" x14ac:dyDescent="0.2">
      <c r="A49" s="208" t="s">
        <v>366</v>
      </c>
      <c r="B49" s="90"/>
      <c r="C49" s="87"/>
    </row>
    <row r="50" spans="1:3" ht="11.25" customHeight="1" x14ac:dyDescent="0.2">
      <c r="A50" s="208" t="s">
        <v>279</v>
      </c>
      <c r="B50" s="90" t="s">
        <v>311</v>
      </c>
      <c r="C50" s="87"/>
    </row>
    <row r="51" spans="1:3" ht="11.25" customHeight="1" x14ac:dyDescent="0.2">
      <c r="A51" s="208" t="s">
        <v>367</v>
      </c>
      <c r="B51" s="90" t="s">
        <v>311</v>
      </c>
      <c r="C51" s="87"/>
    </row>
    <row r="52" spans="1:3" ht="11.25" customHeight="1" x14ac:dyDescent="0.2">
      <c r="A52" s="208" t="s">
        <v>233</v>
      </c>
      <c r="B52" s="90" t="s">
        <v>109</v>
      </c>
      <c r="C52" s="87"/>
    </row>
    <row r="53" spans="1:3" ht="11.25" customHeight="1" x14ac:dyDescent="0.2">
      <c r="A53" s="208" t="s">
        <v>368</v>
      </c>
      <c r="B53" s="90" t="s">
        <v>109</v>
      </c>
      <c r="C53" s="87"/>
    </row>
    <row r="54" spans="1:3" x14ac:dyDescent="0.2">
      <c r="A54" s="214" t="s">
        <v>369</v>
      </c>
      <c r="B54" s="90" t="s">
        <v>109</v>
      </c>
      <c r="C54" s="87"/>
    </row>
    <row r="55" spans="1:3" x14ac:dyDescent="0.2">
      <c r="A55" s="208" t="s">
        <v>370</v>
      </c>
      <c r="B55" s="90" t="s">
        <v>109</v>
      </c>
      <c r="C55" s="87"/>
    </row>
    <row r="56" spans="1:3" ht="11.25" customHeight="1" x14ac:dyDescent="0.2">
      <c r="A56" s="214" t="s">
        <v>371</v>
      </c>
      <c r="B56" s="90" t="s">
        <v>109</v>
      </c>
      <c r="C56" s="87"/>
    </row>
    <row r="57" spans="1:3" ht="11.25" customHeight="1" x14ac:dyDescent="0.2">
      <c r="A57" s="208" t="s">
        <v>372</v>
      </c>
      <c r="B57" s="90" t="s">
        <v>109</v>
      </c>
      <c r="C57" s="87"/>
    </row>
    <row r="58" spans="1:3" x14ac:dyDescent="0.2">
      <c r="A58" s="208" t="s">
        <v>373</v>
      </c>
      <c r="B58" s="90" t="s">
        <v>109</v>
      </c>
      <c r="C58" s="87"/>
    </row>
    <row r="59" spans="1:3" x14ac:dyDescent="0.2">
      <c r="A59" s="214" t="s">
        <v>374</v>
      </c>
      <c r="B59" s="91" t="s">
        <v>109</v>
      </c>
      <c r="C59" s="87"/>
    </row>
    <row r="60" spans="1:3" x14ac:dyDescent="0.2">
      <c r="A60" s="208" t="s">
        <v>175</v>
      </c>
      <c r="B60" s="91" t="s">
        <v>109</v>
      </c>
      <c r="C60" s="87"/>
    </row>
    <row r="61" spans="1:3" x14ac:dyDescent="0.2">
      <c r="A61" s="215" t="s">
        <v>375</v>
      </c>
      <c r="B61" s="90" t="s">
        <v>384</v>
      </c>
      <c r="C61" s="87"/>
    </row>
    <row r="62" spans="1:3" x14ac:dyDescent="0.2">
      <c r="A62" s="214" t="s">
        <v>376</v>
      </c>
      <c r="B62" s="90" t="s">
        <v>384</v>
      </c>
      <c r="C62" s="87"/>
    </row>
    <row r="63" spans="1:3" x14ac:dyDescent="0.2">
      <c r="A63" s="208" t="s">
        <v>377</v>
      </c>
      <c r="B63" s="90" t="s">
        <v>384</v>
      </c>
      <c r="C63" s="87"/>
    </row>
    <row r="64" spans="1:3" x14ac:dyDescent="0.2">
      <c r="A64" s="208" t="s">
        <v>378</v>
      </c>
      <c r="B64" s="90" t="s">
        <v>384</v>
      </c>
      <c r="C64" s="87"/>
    </row>
    <row r="65" spans="1:3" x14ac:dyDescent="0.2">
      <c r="A65" s="208" t="s">
        <v>379</v>
      </c>
      <c r="B65" s="90" t="s">
        <v>384</v>
      </c>
      <c r="C65" s="87"/>
    </row>
    <row r="66" spans="1:3" x14ac:dyDescent="0.2">
      <c r="A66" s="208" t="s">
        <v>380</v>
      </c>
      <c r="B66" s="90" t="s">
        <v>384</v>
      </c>
      <c r="C66" s="87"/>
    </row>
    <row r="67" spans="1:3" x14ac:dyDescent="0.2">
      <c r="A67" s="208" t="s">
        <v>381</v>
      </c>
      <c r="B67" s="90" t="s">
        <v>384</v>
      </c>
      <c r="C67" s="87"/>
    </row>
    <row r="68" spans="1:3" x14ac:dyDescent="0.2">
      <c r="A68" s="208" t="s">
        <v>382</v>
      </c>
      <c r="B68" s="90" t="s">
        <v>384</v>
      </c>
      <c r="C68" s="87"/>
    </row>
    <row r="69" spans="1:3" x14ac:dyDescent="0.2">
      <c r="A69" s="208"/>
    </row>
    <row r="70" spans="1:3" x14ac:dyDescent="0.2">
      <c r="A70" s="212" t="s">
        <v>15</v>
      </c>
      <c r="B70" s="89" t="s">
        <v>66</v>
      </c>
      <c r="C70" s="87"/>
    </row>
    <row r="71" spans="1:3" x14ac:dyDescent="0.2">
      <c r="A71" s="208" t="s">
        <v>241</v>
      </c>
      <c r="B71" s="90"/>
      <c r="C71" s="87"/>
    </row>
    <row r="72" spans="1:3" x14ac:dyDescent="0.2">
      <c r="A72" s="208" t="s">
        <v>243</v>
      </c>
      <c r="B72" s="90"/>
      <c r="C72" s="87"/>
    </row>
    <row r="73" spans="1:3" x14ac:dyDescent="0.2">
      <c r="A73" s="208"/>
      <c r="C73" s="87"/>
    </row>
    <row r="74" spans="1:3" x14ac:dyDescent="0.2">
      <c r="A74" s="212" t="s">
        <v>65</v>
      </c>
      <c r="B74" s="89" t="s">
        <v>66</v>
      </c>
      <c r="C74" s="87"/>
    </row>
    <row r="75" spans="1:3" x14ac:dyDescent="0.2">
      <c r="A75" s="214" t="s">
        <v>166</v>
      </c>
      <c r="B75" s="89"/>
      <c r="C75" s="87"/>
    </row>
    <row r="76" spans="1:3" x14ac:dyDescent="0.2">
      <c r="A76" s="214" t="s">
        <v>169</v>
      </c>
      <c r="B76" s="90" t="s">
        <v>170</v>
      </c>
      <c r="C76" s="87"/>
    </row>
    <row r="77" spans="1:3" x14ac:dyDescent="0.2">
      <c r="A77" s="214" t="s">
        <v>172</v>
      </c>
      <c r="B77" s="90"/>
      <c r="C77" s="87"/>
    </row>
    <row r="78" spans="1:3" x14ac:dyDescent="0.2">
      <c r="A78" s="214" t="s">
        <v>176</v>
      </c>
      <c r="B78" s="90" t="s">
        <v>177</v>
      </c>
      <c r="C78" s="87"/>
    </row>
    <row r="79" spans="1:3" x14ac:dyDescent="0.2">
      <c r="A79" s="214" t="s">
        <v>179</v>
      </c>
      <c r="B79" s="90"/>
      <c r="C79" s="87"/>
    </row>
    <row r="80" spans="1:3" x14ac:dyDescent="0.2">
      <c r="A80" s="214" t="s">
        <v>183</v>
      </c>
      <c r="B80" s="90" t="s">
        <v>184</v>
      </c>
      <c r="C80" s="87"/>
    </row>
    <row r="81" spans="1:3" x14ac:dyDescent="0.2">
      <c r="A81" s="235" t="s">
        <v>532</v>
      </c>
      <c r="B81" s="90"/>
      <c r="C81" s="87"/>
    </row>
    <row r="82" spans="1:3" x14ac:dyDescent="0.2">
      <c r="A82" s="214" t="s">
        <v>541</v>
      </c>
      <c r="B82" s="90" t="s">
        <v>542</v>
      </c>
      <c r="C82" s="87"/>
    </row>
    <row r="83" spans="1:3" x14ac:dyDescent="0.2">
      <c r="A83" s="214" t="s">
        <v>189</v>
      </c>
      <c r="B83" s="90"/>
      <c r="C83" s="87"/>
    </row>
    <row r="84" spans="1:3" x14ac:dyDescent="0.2">
      <c r="A84" s="214" t="s">
        <v>191</v>
      </c>
      <c r="B84" s="90"/>
    </row>
    <row r="85" spans="1:3" x14ac:dyDescent="0.2">
      <c r="A85" s="214" t="s">
        <v>195</v>
      </c>
      <c r="B85" s="90" t="s">
        <v>193</v>
      </c>
      <c r="C85" s="87"/>
    </row>
    <row r="86" spans="1:3" x14ac:dyDescent="0.2">
      <c r="A86" s="214" t="s">
        <v>198</v>
      </c>
      <c r="B86" s="90"/>
      <c r="C86" s="87"/>
    </row>
    <row r="87" spans="1:3" x14ac:dyDescent="0.2">
      <c r="A87" s="214" t="s">
        <v>200</v>
      </c>
      <c r="B87" s="90"/>
      <c r="C87" s="87"/>
    </row>
    <row r="88" spans="1:3" x14ac:dyDescent="0.2">
      <c r="A88" s="214" t="s">
        <v>202</v>
      </c>
      <c r="B88" s="90"/>
    </row>
    <row r="89" spans="1:3" x14ac:dyDescent="0.2">
      <c r="A89" s="214" t="s">
        <v>204</v>
      </c>
      <c r="B89" s="90"/>
      <c r="C89" s="87"/>
    </row>
    <row r="90" spans="1:3" x14ac:dyDescent="0.2">
      <c r="A90" s="214" t="s">
        <v>228</v>
      </c>
      <c r="B90" s="90" t="s">
        <v>229</v>
      </c>
      <c r="C90" s="87"/>
    </row>
    <row r="91" spans="1:3" x14ac:dyDescent="0.2">
      <c r="A91" s="214"/>
      <c r="C91" s="87"/>
    </row>
    <row r="92" spans="1:3" x14ac:dyDescent="0.2">
      <c r="A92" s="213" t="s">
        <v>9</v>
      </c>
      <c r="B92" s="89" t="s">
        <v>66</v>
      </c>
      <c r="C92" s="87"/>
    </row>
    <row r="93" spans="1:3" x14ac:dyDescent="0.2">
      <c r="A93" s="211" t="s">
        <v>172</v>
      </c>
      <c r="B93" s="90"/>
      <c r="C93" s="87"/>
    </row>
    <row r="94" spans="1:3" x14ac:dyDescent="0.2">
      <c r="A94" s="211" t="s">
        <v>309</v>
      </c>
      <c r="B94" s="90"/>
      <c r="C94" s="87"/>
    </row>
    <row r="95" spans="1:3" x14ac:dyDescent="0.2">
      <c r="A95" s="211" t="s">
        <v>310</v>
      </c>
      <c r="B95" s="90" t="s">
        <v>463</v>
      </c>
      <c r="C95" s="87"/>
    </row>
    <row r="96" spans="1:3" x14ac:dyDescent="0.2">
      <c r="A96" s="211" t="s">
        <v>417</v>
      </c>
      <c r="B96" s="90"/>
      <c r="C96" s="87"/>
    </row>
    <row r="97" spans="1:3" x14ac:dyDescent="0.2">
      <c r="A97" s="211" t="s">
        <v>344</v>
      </c>
      <c r="B97" s="90" t="s">
        <v>464</v>
      </c>
      <c r="C97" s="87"/>
    </row>
    <row r="98" spans="1:3" x14ac:dyDescent="0.2">
      <c r="A98" s="211" t="s">
        <v>206</v>
      </c>
      <c r="B98" s="90" t="s">
        <v>154</v>
      </c>
      <c r="C98" s="87"/>
    </row>
    <row r="99" spans="1:3" x14ac:dyDescent="0.2">
      <c r="A99" s="211" t="s">
        <v>543</v>
      </c>
      <c r="B99" s="90" t="s">
        <v>154</v>
      </c>
      <c r="C99" s="87"/>
    </row>
    <row r="100" spans="1:3" x14ac:dyDescent="0.2">
      <c r="A100" s="211" t="s">
        <v>207</v>
      </c>
      <c r="B100" s="90"/>
      <c r="C100" s="87"/>
    </row>
    <row r="101" spans="1:3" x14ac:dyDescent="0.2">
      <c r="A101" s="211" t="s">
        <v>209</v>
      </c>
      <c r="B101" s="90"/>
      <c r="C101" s="87"/>
    </row>
    <row r="102" spans="1:3" x14ac:dyDescent="0.2">
      <c r="A102" s="211" t="s">
        <v>211</v>
      </c>
      <c r="B102" s="90"/>
      <c r="C102" s="87"/>
    </row>
    <row r="103" spans="1:3" x14ac:dyDescent="0.2">
      <c r="A103" s="211" t="s">
        <v>465</v>
      </c>
      <c r="B103" s="90" t="s">
        <v>466</v>
      </c>
      <c r="C103" s="87"/>
    </row>
    <row r="104" spans="1:3" x14ac:dyDescent="0.2">
      <c r="A104" s="211" t="s">
        <v>534</v>
      </c>
      <c r="B104" s="90" t="s">
        <v>25</v>
      </c>
      <c r="C104" s="87"/>
    </row>
    <row r="105" spans="1:3" x14ac:dyDescent="0.2">
      <c r="A105" s="211" t="s">
        <v>213</v>
      </c>
      <c r="B105" s="90" t="s">
        <v>25</v>
      </c>
      <c r="C105" s="87"/>
    </row>
    <row r="106" spans="1:3" x14ac:dyDescent="0.2">
      <c r="A106" s="211" t="s">
        <v>216</v>
      </c>
      <c r="B106" s="90" t="s">
        <v>25</v>
      </c>
      <c r="C106" s="87"/>
    </row>
    <row r="107" spans="1:3" x14ac:dyDescent="0.2">
      <c r="A107" s="211" t="s">
        <v>217</v>
      </c>
      <c r="B107" s="90" t="s">
        <v>25</v>
      </c>
      <c r="C107" s="87"/>
    </row>
    <row r="108" spans="1:3" x14ac:dyDescent="0.2">
      <c r="A108" s="211" t="s">
        <v>218</v>
      </c>
      <c r="B108" s="90" t="s">
        <v>25</v>
      </c>
      <c r="C108" s="87"/>
    </row>
    <row r="109" spans="1:3" x14ac:dyDescent="0.2">
      <c r="A109" s="211" t="s">
        <v>197</v>
      </c>
      <c r="B109" s="90" t="s">
        <v>25</v>
      </c>
      <c r="C109" s="87"/>
    </row>
    <row r="110" spans="1:3" x14ac:dyDescent="0.2">
      <c r="A110" s="211" t="s">
        <v>535</v>
      </c>
      <c r="B110" s="90" t="s">
        <v>25</v>
      </c>
      <c r="C110" s="87"/>
    </row>
    <row r="111" spans="1:3" x14ac:dyDescent="0.2">
      <c r="A111" s="211" t="s">
        <v>536</v>
      </c>
      <c r="B111" s="90" t="s">
        <v>25</v>
      </c>
      <c r="C111" s="87"/>
    </row>
    <row r="112" spans="1:3" x14ac:dyDescent="0.2">
      <c r="A112" s="211" t="s">
        <v>532</v>
      </c>
      <c r="B112" s="90"/>
      <c r="C112" s="87"/>
    </row>
    <row r="113" spans="1:3" s="209" customFormat="1" x14ac:dyDescent="0.2">
      <c r="A113" s="211" t="s">
        <v>544</v>
      </c>
      <c r="B113" s="90" t="s">
        <v>545</v>
      </c>
    </row>
    <row r="114" spans="1:3" x14ac:dyDescent="0.2">
      <c r="A114" s="211" t="s">
        <v>10</v>
      </c>
      <c r="B114" s="90"/>
      <c r="C114" s="87"/>
    </row>
    <row r="115" spans="1:3" x14ac:dyDescent="0.2">
      <c r="A115" s="211" t="s">
        <v>226</v>
      </c>
      <c r="B115" s="90"/>
      <c r="C115" s="87"/>
    </row>
    <row r="116" spans="1:3" x14ac:dyDescent="0.2">
      <c r="A116" s="211" t="s">
        <v>228</v>
      </c>
      <c r="B116" s="91" t="s">
        <v>229</v>
      </c>
      <c r="C116" s="87"/>
    </row>
    <row r="117" spans="1:3" x14ac:dyDescent="0.2">
      <c r="A117" s="208" t="s">
        <v>175</v>
      </c>
      <c r="B117" s="90"/>
      <c r="C117" s="87"/>
    </row>
    <row r="118" spans="1:3" x14ac:dyDescent="0.2">
      <c r="A118" s="208"/>
      <c r="C118" s="87"/>
    </row>
    <row r="119" spans="1:3" x14ac:dyDescent="0.2">
      <c r="A119" s="213" t="s">
        <v>27</v>
      </c>
      <c r="B119" s="89" t="s">
        <v>66</v>
      </c>
      <c r="C119" s="87"/>
    </row>
    <row r="120" spans="1:3" x14ac:dyDescent="0.2">
      <c r="A120" s="208" t="s">
        <v>234</v>
      </c>
      <c r="B120" s="92" t="s">
        <v>220</v>
      </c>
      <c r="C120" s="87"/>
    </row>
    <row r="121" spans="1:3" x14ac:dyDescent="0.2">
      <c r="A121" s="211" t="s">
        <v>399</v>
      </c>
      <c r="B121" s="92"/>
      <c r="C121" s="87"/>
    </row>
    <row r="122" spans="1:3" x14ac:dyDescent="0.2">
      <c r="A122" s="208" t="s">
        <v>236</v>
      </c>
      <c r="B122" s="90" t="s">
        <v>26</v>
      </c>
      <c r="C122" s="87"/>
    </row>
    <row r="123" spans="1:3" x14ac:dyDescent="0.2">
      <c r="A123" s="208"/>
      <c r="C123" s="87"/>
    </row>
    <row r="124" spans="1:3" x14ac:dyDescent="0.2">
      <c r="A124" s="212" t="s">
        <v>28</v>
      </c>
      <c r="B124" s="89" t="s">
        <v>66</v>
      </c>
      <c r="C124" s="87"/>
    </row>
    <row r="125" spans="1:3" x14ac:dyDescent="0.2">
      <c r="A125" s="208" t="s">
        <v>208</v>
      </c>
      <c r="B125" s="90"/>
      <c r="C125" s="87"/>
    </row>
    <row r="126" spans="1:3" x14ac:dyDescent="0.2">
      <c r="A126" s="208" t="s">
        <v>210</v>
      </c>
      <c r="B126" s="90"/>
      <c r="C126" s="87"/>
    </row>
    <row r="127" spans="1:3" x14ac:dyDescent="0.2">
      <c r="A127" s="208" t="s">
        <v>49</v>
      </c>
      <c r="B127" s="90"/>
      <c r="C127" s="87"/>
    </row>
    <row r="128" spans="1:3" x14ac:dyDescent="0.2">
      <c r="A128" s="208" t="s">
        <v>214</v>
      </c>
      <c r="B128" s="90"/>
      <c r="C128" s="87"/>
    </row>
    <row r="129" spans="1:3" x14ac:dyDescent="0.2">
      <c r="A129" s="208" t="s">
        <v>507</v>
      </c>
      <c r="B129" s="90"/>
      <c r="C129" s="87"/>
    </row>
    <row r="130" spans="1:3" x14ac:dyDescent="0.2">
      <c r="A130" s="208" t="s">
        <v>508</v>
      </c>
      <c r="B130" s="90"/>
      <c r="C130" s="87"/>
    </row>
    <row r="131" spans="1:3" x14ac:dyDescent="0.2">
      <c r="A131" s="208" t="s">
        <v>37</v>
      </c>
      <c r="B131" s="90"/>
      <c r="C131" s="87"/>
    </row>
    <row r="132" spans="1:3" x14ac:dyDescent="0.2">
      <c r="A132" s="208" t="s">
        <v>410</v>
      </c>
      <c r="B132" s="90"/>
      <c r="C132" s="87"/>
    </row>
    <row r="133" spans="1:3" x14ac:dyDescent="0.2">
      <c r="A133" s="208" t="s">
        <v>222</v>
      </c>
      <c r="B133" s="90"/>
      <c r="C133" s="87"/>
    </row>
    <row r="134" spans="1:3" x14ac:dyDescent="0.2">
      <c r="A134" s="208" t="s">
        <v>50</v>
      </c>
      <c r="B134" s="90"/>
      <c r="C134" s="87"/>
    </row>
    <row r="135" spans="1:3" x14ac:dyDescent="0.2">
      <c r="A135" s="208" t="s">
        <v>225</v>
      </c>
      <c r="B135" s="90"/>
      <c r="C135" s="87"/>
    </row>
    <row r="136" spans="1:3" x14ac:dyDescent="0.2">
      <c r="A136" s="208" t="s">
        <v>427</v>
      </c>
      <c r="B136" s="90"/>
    </row>
    <row r="137" spans="1:3" s="209" customFormat="1" x14ac:dyDescent="0.2">
      <c r="A137" s="208" t="s">
        <v>509</v>
      </c>
      <c r="B137" s="90"/>
      <c r="C137" s="217"/>
    </row>
    <row r="138" spans="1:3" s="209" customFormat="1" x14ac:dyDescent="0.2">
      <c r="A138" s="208" t="s">
        <v>510</v>
      </c>
      <c r="B138" s="90"/>
      <c r="C138" s="217"/>
    </row>
    <row r="139" spans="1:3" s="209" customFormat="1" x14ac:dyDescent="0.2">
      <c r="A139" s="208" t="s">
        <v>511</v>
      </c>
      <c r="B139" s="90"/>
      <c r="C139" s="217"/>
    </row>
    <row r="140" spans="1:3" x14ac:dyDescent="0.2">
      <c r="A140" s="208" t="s">
        <v>512</v>
      </c>
      <c r="B140" s="90"/>
      <c r="C140" s="87"/>
    </row>
    <row r="141" spans="1:3" x14ac:dyDescent="0.2">
      <c r="A141" s="208" t="s">
        <v>458</v>
      </c>
      <c r="B141" s="90"/>
      <c r="C141" s="87"/>
    </row>
    <row r="142" spans="1:3" x14ac:dyDescent="0.2">
      <c r="A142" s="208"/>
      <c r="B142" s="90"/>
      <c r="C142" s="87"/>
    </row>
    <row r="143" spans="1:3" x14ac:dyDescent="0.2">
      <c r="A143" s="208"/>
      <c r="C143" s="87"/>
    </row>
    <row r="144" spans="1:3" x14ac:dyDescent="0.2">
      <c r="A144" s="212" t="s">
        <v>12</v>
      </c>
      <c r="B144" s="89" t="s">
        <v>66</v>
      </c>
      <c r="C144" s="87"/>
    </row>
    <row r="145" spans="1:3" x14ac:dyDescent="0.2">
      <c r="A145" s="208" t="s">
        <v>230</v>
      </c>
      <c r="B145" s="90"/>
      <c r="C145" s="87"/>
    </row>
    <row r="146" spans="1:3" x14ac:dyDescent="0.2">
      <c r="A146" s="208" t="s">
        <v>232</v>
      </c>
      <c r="B146" s="90"/>
      <c r="C146" s="87"/>
    </row>
    <row r="147" spans="1:3" x14ac:dyDescent="0.2">
      <c r="A147" s="208" t="s">
        <v>235</v>
      </c>
      <c r="B147" s="90"/>
      <c r="C147" s="87"/>
    </row>
    <row r="148" spans="1:3" x14ac:dyDescent="0.2">
      <c r="A148" s="208" t="s">
        <v>237</v>
      </c>
      <c r="B148" s="90"/>
      <c r="C148" s="87"/>
    </row>
    <row r="149" spans="1:3" x14ac:dyDescent="0.2">
      <c r="A149" s="208" t="s">
        <v>179</v>
      </c>
      <c r="B149" s="90"/>
      <c r="C149" s="87"/>
    </row>
    <row r="150" spans="1:3" x14ac:dyDescent="0.2">
      <c r="A150" s="208" t="s">
        <v>183</v>
      </c>
      <c r="B150" s="90" t="s">
        <v>184</v>
      </c>
      <c r="C150" s="87"/>
    </row>
    <row r="151" spans="1:3" x14ac:dyDescent="0.2">
      <c r="A151" s="211" t="s">
        <v>400</v>
      </c>
      <c r="B151" s="90"/>
      <c r="C151" s="87"/>
    </row>
    <row r="152" spans="1:3" x14ac:dyDescent="0.2">
      <c r="A152" s="211" t="s">
        <v>239</v>
      </c>
      <c r="B152" s="90"/>
      <c r="C152" s="87"/>
    </row>
    <row r="153" spans="1:3" x14ac:dyDescent="0.2">
      <c r="A153" s="211" t="s">
        <v>240</v>
      </c>
      <c r="B153" s="90"/>
      <c r="C153" s="87"/>
    </row>
    <row r="154" spans="1:3" x14ac:dyDescent="0.2">
      <c r="A154" s="211" t="s">
        <v>242</v>
      </c>
      <c r="B154" s="90" t="s">
        <v>25</v>
      </c>
      <c r="C154" s="87"/>
    </row>
    <row r="155" spans="1:3" x14ac:dyDescent="0.2">
      <c r="A155" s="211" t="s">
        <v>399</v>
      </c>
      <c r="B155" s="90"/>
      <c r="C155" s="87"/>
    </row>
    <row r="156" spans="1:3" x14ac:dyDescent="0.2">
      <c r="A156" s="211" t="s">
        <v>387</v>
      </c>
      <c r="B156" s="90"/>
    </row>
    <row r="157" spans="1:3" s="101" customFormat="1" x14ac:dyDescent="0.2">
      <c r="A157" s="211" t="s">
        <v>244</v>
      </c>
      <c r="B157" s="90"/>
      <c r="C157" s="102"/>
    </row>
    <row r="158" spans="1:3" s="101" customFormat="1" x14ac:dyDescent="0.2">
      <c r="A158" s="211" t="s">
        <v>245</v>
      </c>
      <c r="B158" s="90"/>
      <c r="C158" s="102"/>
    </row>
    <row r="159" spans="1:3" x14ac:dyDescent="0.2">
      <c r="A159" s="103" t="s">
        <v>503</v>
      </c>
      <c r="B159" s="90"/>
      <c r="C159" s="87"/>
    </row>
    <row r="160" spans="1:3" x14ac:dyDescent="0.2">
      <c r="A160" s="103" t="s">
        <v>504</v>
      </c>
      <c r="B160" s="90" t="s">
        <v>505</v>
      </c>
      <c r="C160" s="87"/>
    </row>
    <row r="161" spans="1:3" x14ac:dyDescent="0.2">
      <c r="A161" s="211" t="s">
        <v>428</v>
      </c>
      <c r="B161" s="90" t="s">
        <v>429</v>
      </c>
      <c r="C161" s="87"/>
    </row>
    <row r="162" spans="1:3" x14ac:dyDescent="0.2">
      <c r="A162" s="211" t="s">
        <v>401</v>
      </c>
      <c r="B162" s="90" t="s">
        <v>402</v>
      </c>
      <c r="C162" s="87"/>
    </row>
    <row r="163" spans="1:3" x14ac:dyDescent="0.2">
      <c r="A163" s="208"/>
      <c r="C163" s="87"/>
    </row>
    <row r="164" spans="1:3" x14ac:dyDescent="0.2">
      <c r="A164" s="210" t="s">
        <v>473</v>
      </c>
      <c r="C164" s="87"/>
    </row>
    <row r="165" spans="1:3" x14ac:dyDescent="0.2">
      <c r="A165" s="208" t="s">
        <v>192</v>
      </c>
      <c r="B165" s="90" t="s">
        <v>450</v>
      </c>
      <c r="C165" s="87"/>
    </row>
    <row r="166" spans="1:3" x14ac:dyDescent="0.2">
      <c r="A166" s="208" t="s">
        <v>173</v>
      </c>
      <c r="B166" s="90" t="s">
        <v>174</v>
      </c>
      <c r="C166" s="87"/>
    </row>
    <row r="167" spans="1:3" x14ac:dyDescent="0.2">
      <c r="A167" s="208" t="s">
        <v>194</v>
      </c>
      <c r="B167" s="90" t="s">
        <v>450</v>
      </c>
      <c r="C167" s="87"/>
    </row>
    <row r="168" spans="1:3" x14ac:dyDescent="0.2">
      <c r="A168" s="208" t="s">
        <v>196</v>
      </c>
      <c r="B168" s="90" t="s">
        <v>450</v>
      </c>
      <c r="C168" s="87"/>
    </row>
    <row r="169" spans="1:3" x14ac:dyDescent="0.2">
      <c r="A169" s="208" t="s">
        <v>474</v>
      </c>
      <c r="B169" s="90" t="s">
        <v>435</v>
      </c>
      <c r="C169" s="87"/>
    </row>
    <row r="170" spans="1:3" x14ac:dyDescent="0.2">
      <c r="A170" s="208" t="s">
        <v>215</v>
      </c>
      <c r="B170" s="90" t="s">
        <v>455</v>
      </c>
      <c r="C170" s="87"/>
    </row>
    <row r="171" spans="1:3" x14ac:dyDescent="0.2">
      <c r="A171" s="208" t="s">
        <v>128</v>
      </c>
      <c r="B171" s="90"/>
      <c r="C171" s="87"/>
    </row>
    <row r="172" spans="1:3" x14ac:dyDescent="0.2">
      <c r="A172" s="208" t="s">
        <v>391</v>
      </c>
      <c r="B172" s="90" t="s">
        <v>109</v>
      </c>
      <c r="C172" s="87"/>
    </row>
    <row r="173" spans="1:3" x14ac:dyDescent="0.2">
      <c r="A173" s="208" t="s">
        <v>302</v>
      </c>
      <c r="B173" s="90" t="s">
        <v>174</v>
      </c>
      <c r="C173" s="87"/>
    </row>
    <row r="174" spans="1:3" x14ac:dyDescent="0.2">
      <c r="A174" s="209" t="s">
        <v>219</v>
      </c>
      <c r="B174" s="90"/>
      <c r="C174" s="87"/>
    </row>
    <row r="175" spans="1:3" x14ac:dyDescent="0.2">
      <c r="A175" s="209" t="s">
        <v>221</v>
      </c>
      <c r="B175" s="90"/>
      <c r="C175" s="87"/>
    </row>
    <row r="176" spans="1:3" x14ac:dyDescent="0.2">
      <c r="A176" s="209" t="s">
        <v>199</v>
      </c>
      <c r="B176" s="90" t="s">
        <v>450</v>
      </c>
      <c r="C176" s="87"/>
    </row>
    <row r="177" spans="1:2" x14ac:dyDescent="0.2">
      <c r="A177" s="209" t="s">
        <v>201</v>
      </c>
      <c r="B177" s="90" t="s">
        <v>450</v>
      </c>
    </row>
    <row r="178" spans="1:2" x14ac:dyDescent="0.2">
      <c r="A178" s="208" t="s">
        <v>203</v>
      </c>
      <c r="B178" s="90" t="s">
        <v>451</v>
      </c>
    </row>
    <row r="179" spans="1:2" x14ac:dyDescent="0.2">
      <c r="A179" s="208" t="s">
        <v>489</v>
      </c>
      <c r="B179" s="90" t="s">
        <v>223</v>
      </c>
    </row>
    <row r="180" spans="1:2" x14ac:dyDescent="0.2">
      <c r="A180" s="208" t="s">
        <v>246</v>
      </c>
      <c r="B180" s="90" t="s">
        <v>181</v>
      </c>
    </row>
    <row r="181" spans="1:2" x14ac:dyDescent="0.2">
      <c r="A181" s="208" t="s">
        <v>475</v>
      </c>
      <c r="B181" s="90" t="s">
        <v>451</v>
      </c>
    </row>
    <row r="182" spans="1:2" x14ac:dyDescent="0.2">
      <c r="A182" s="208" t="s">
        <v>185</v>
      </c>
      <c r="B182" s="90" t="s">
        <v>181</v>
      </c>
    </row>
    <row r="183" spans="1:2" x14ac:dyDescent="0.2">
      <c r="A183" s="208" t="s">
        <v>205</v>
      </c>
      <c r="B183" s="90" t="s">
        <v>450</v>
      </c>
    </row>
    <row r="184" spans="1:2" x14ac:dyDescent="0.2">
      <c r="A184" s="208" t="s">
        <v>430</v>
      </c>
      <c r="B184" s="90" t="s">
        <v>451</v>
      </c>
    </row>
    <row r="185" spans="1:2" x14ac:dyDescent="0.2">
      <c r="A185" s="208" t="s">
        <v>431</v>
      </c>
      <c r="B185" s="90" t="s">
        <v>451</v>
      </c>
    </row>
    <row r="186" spans="1:2" x14ac:dyDescent="0.2">
      <c r="A186" s="208" t="s">
        <v>452</v>
      </c>
      <c r="B186" s="90" t="s">
        <v>435</v>
      </c>
    </row>
    <row r="187" spans="1:2" x14ac:dyDescent="0.2">
      <c r="A187" s="208" t="s">
        <v>453</v>
      </c>
      <c r="B187" s="90" t="s">
        <v>450</v>
      </c>
    </row>
    <row r="188" spans="1:2" x14ac:dyDescent="0.2">
      <c r="A188" s="208" t="s">
        <v>432</v>
      </c>
      <c r="B188" s="90" t="s">
        <v>454</v>
      </c>
    </row>
    <row r="189" spans="1:2" x14ac:dyDescent="0.2">
      <c r="A189" s="208" t="s">
        <v>224</v>
      </c>
      <c r="B189" s="90" t="s">
        <v>26</v>
      </c>
    </row>
    <row r="190" spans="1:2" x14ac:dyDescent="0.2">
      <c r="A190" s="208" t="s">
        <v>315</v>
      </c>
      <c r="B190" s="90" t="s">
        <v>398</v>
      </c>
    </row>
    <row r="191" spans="1:2" x14ac:dyDescent="0.2">
      <c r="A191" s="208" t="s">
        <v>316</v>
      </c>
      <c r="B191" s="90" t="s">
        <v>348</v>
      </c>
    </row>
    <row r="192" spans="1:2" x14ac:dyDescent="0.2">
      <c r="A192" s="208" t="s">
        <v>317</v>
      </c>
      <c r="B192" s="90" t="s">
        <v>349</v>
      </c>
    </row>
    <row r="193" spans="1:2" x14ac:dyDescent="0.2">
      <c r="A193" s="208" t="s">
        <v>320</v>
      </c>
      <c r="B193" s="90" t="s">
        <v>395</v>
      </c>
    </row>
    <row r="194" spans="1:2" x14ac:dyDescent="0.2">
      <c r="A194" s="208" t="s">
        <v>396</v>
      </c>
      <c r="B194" s="90" t="s">
        <v>397</v>
      </c>
    </row>
  </sheetData>
  <pageMargins left="0.25" right="0.25" top="0.75" bottom="0.75" header="0.3" footer="0.3"/>
  <pageSetup scale="7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30A0"/>
  </sheetPr>
  <dimension ref="A1:N46"/>
  <sheetViews>
    <sheetView topLeftCell="A9" workbookViewId="0">
      <selection activeCell="A32" sqref="A32"/>
    </sheetView>
  </sheetViews>
  <sheetFormatPr defaultColWidth="9.109375" defaultRowHeight="10.199999999999999" x14ac:dyDescent="0.2"/>
  <cols>
    <col min="1" max="4" width="9.109375" style="81"/>
    <col min="5" max="5" width="7.109375" style="81" customWidth="1"/>
    <col min="6" max="6" width="5.6640625" style="81" customWidth="1"/>
    <col min="7" max="16384" width="9.109375" style="81"/>
  </cols>
  <sheetData>
    <row r="1" spans="1:14" s="80" customFormat="1" ht="13.8" x14ac:dyDescent="0.3">
      <c r="A1" s="286" t="s">
        <v>69</v>
      </c>
      <c r="B1" s="286"/>
      <c r="C1" s="286"/>
      <c r="D1" s="286"/>
      <c r="E1" s="286"/>
      <c r="F1" s="286"/>
      <c r="G1" s="279" t="s">
        <v>411</v>
      </c>
      <c r="H1" s="279"/>
      <c r="I1" s="279"/>
      <c r="J1" s="279"/>
      <c r="K1" s="279"/>
      <c r="L1" s="279"/>
      <c r="M1" s="279"/>
      <c r="N1" s="279"/>
    </row>
    <row r="2" spans="1:14" s="80" customFormat="1" x14ac:dyDescent="0.2">
      <c r="A2" s="285" t="s">
        <v>303</v>
      </c>
      <c r="B2" s="285"/>
      <c r="C2" s="285"/>
      <c r="D2" s="285"/>
      <c r="E2" s="285"/>
      <c r="F2" s="285"/>
      <c r="G2" s="81"/>
    </row>
    <row r="3" spans="1:14" s="80" customFormat="1" ht="11.25" customHeight="1" x14ac:dyDescent="0.3">
      <c r="A3" s="285" t="s">
        <v>304</v>
      </c>
      <c r="B3" s="285"/>
      <c r="C3" s="285"/>
      <c r="D3" s="285"/>
      <c r="E3" s="285"/>
      <c r="F3" s="285"/>
      <c r="G3" s="284" t="s">
        <v>53</v>
      </c>
      <c r="H3" s="284"/>
      <c r="I3" s="284"/>
      <c r="J3" s="284"/>
      <c r="K3" s="284" t="s">
        <v>58</v>
      </c>
      <c r="L3" s="284"/>
      <c r="M3" s="284"/>
      <c r="N3" s="284"/>
    </row>
    <row r="4" spans="1:14" s="80" customFormat="1" x14ac:dyDescent="0.2">
      <c r="A4" s="285" t="s">
        <v>305</v>
      </c>
      <c r="B4" s="285"/>
      <c r="C4" s="285"/>
      <c r="D4" s="285"/>
      <c r="E4" s="285"/>
      <c r="F4" s="285"/>
      <c r="G4" s="283" t="s">
        <v>23</v>
      </c>
      <c r="H4" s="283"/>
      <c r="I4" s="283"/>
      <c r="J4" s="283"/>
      <c r="K4" s="283" t="s">
        <v>23</v>
      </c>
      <c r="L4" s="283"/>
      <c r="M4" s="283"/>
      <c r="N4" s="283"/>
    </row>
    <row r="5" spans="1:14" s="80" customFormat="1" x14ac:dyDescent="0.2">
      <c r="A5" s="285" t="s">
        <v>306</v>
      </c>
      <c r="B5" s="285"/>
      <c r="C5" s="285"/>
      <c r="D5" s="285"/>
      <c r="E5" s="285"/>
      <c r="F5" s="285"/>
      <c r="G5" s="282" t="s">
        <v>308</v>
      </c>
      <c r="H5" s="282"/>
      <c r="I5" s="282"/>
      <c r="J5" s="282"/>
      <c r="K5" s="285" t="s">
        <v>305</v>
      </c>
      <c r="L5" s="285"/>
      <c r="M5" s="285"/>
      <c r="N5" s="285"/>
    </row>
    <row r="6" spans="1:14" s="80" customFormat="1" x14ac:dyDescent="0.2">
      <c r="A6" s="285"/>
      <c r="B6" s="285"/>
      <c r="C6" s="285"/>
      <c r="D6" s="285"/>
      <c r="E6" s="285"/>
      <c r="F6" s="285"/>
      <c r="G6" s="282" t="s">
        <v>54</v>
      </c>
      <c r="H6" s="282"/>
      <c r="I6" s="282"/>
      <c r="J6" s="282"/>
      <c r="K6" s="282" t="s">
        <v>36</v>
      </c>
      <c r="L6" s="282"/>
      <c r="M6" s="282"/>
      <c r="N6" s="282"/>
    </row>
    <row r="7" spans="1:14" s="80" customFormat="1" x14ac:dyDescent="0.2">
      <c r="A7" s="286" t="s">
        <v>157</v>
      </c>
      <c r="B7" s="286"/>
      <c r="C7" s="286"/>
      <c r="D7" s="286"/>
      <c r="E7" s="286"/>
      <c r="F7" s="286"/>
      <c r="G7" s="282" t="s">
        <v>39</v>
      </c>
      <c r="H7" s="282"/>
      <c r="I7" s="282"/>
      <c r="J7" s="282"/>
      <c r="K7" s="282" t="s">
        <v>54</v>
      </c>
      <c r="L7" s="282"/>
      <c r="M7" s="282"/>
      <c r="N7" s="282"/>
    </row>
    <row r="8" spans="1:14" s="80" customFormat="1" x14ac:dyDescent="0.2">
      <c r="A8" s="282" t="s">
        <v>269</v>
      </c>
      <c r="B8" s="282"/>
      <c r="C8" s="282"/>
      <c r="D8" s="282"/>
      <c r="E8" s="282"/>
      <c r="F8" s="282"/>
      <c r="G8" s="282" t="s">
        <v>55</v>
      </c>
      <c r="H8" s="282"/>
      <c r="I8" s="282"/>
      <c r="J8" s="282"/>
      <c r="K8" s="282" t="s">
        <v>55</v>
      </c>
      <c r="L8" s="282"/>
      <c r="M8" s="282"/>
      <c r="N8" s="282"/>
    </row>
    <row r="9" spans="1:14" s="80" customFormat="1" x14ac:dyDescent="0.2">
      <c r="A9" s="282" t="s">
        <v>270</v>
      </c>
      <c r="B9" s="282"/>
      <c r="C9" s="282"/>
      <c r="D9" s="282"/>
      <c r="E9" s="282"/>
      <c r="F9" s="282"/>
      <c r="G9" s="282" t="s">
        <v>337</v>
      </c>
      <c r="H9" s="282"/>
      <c r="I9" s="282"/>
      <c r="J9" s="282"/>
      <c r="K9" s="282" t="s">
        <v>385</v>
      </c>
      <c r="L9" s="282"/>
      <c r="M9" s="282"/>
      <c r="N9" s="282"/>
    </row>
    <row r="10" spans="1:14" x14ac:dyDescent="0.2">
      <c r="A10" s="282" t="s">
        <v>31</v>
      </c>
      <c r="B10" s="282"/>
      <c r="C10" s="282"/>
      <c r="D10" s="282"/>
      <c r="E10" s="282"/>
      <c r="F10" s="282"/>
      <c r="G10" s="283" t="s">
        <v>56</v>
      </c>
      <c r="H10" s="283"/>
      <c r="I10" s="283"/>
      <c r="J10" s="283"/>
      <c r="K10" s="283" t="s">
        <v>56</v>
      </c>
      <c r="L10" s="283"/>
      <c r="M10" s="283"/>
      <c r="N10" s="283"/>
    </row>
    <row r="11" spans="1:14" s="82" customFormat="1" x14ac:dyDescent="0.2">
      <c r="A11" s="282" t="s">
        <v>32</v>
      </c>
      <c r="B11" s="282"/>
      <c r="C11" s="282"/>
      <c r="D11" s="282"/>
      <c r="E11" s="282"/>
      <c r="F11" s="282"/>
      <c r="G11" s="282" t="s">
        <v>436</v>
      </c>
      <c r="H11" s="282"/>
      <c r="I11" s="282"/>
      <c r="J11" s="282"/>
      <c r="K11" s="282" t="s">
        <v>436</v>
      </c>
      <c r="L11" s="282"/>
      <c r="M11" s="282"/>
      <c r="N11" s="282"/>
    </row>
    <row r="12" spans="1:14" x14ac:dyDescent="0.2">
      <c r="A12" s="282" t="s">
        <v>33</v>
      </c>
      <c r="B12" s="282"/>
      <c r="C12" s="282"/>
      <c r="D12" s="282"/>
      <c r="E12" s="282"/>
      <c r="F12" s="282"/>
      <c r="G12" s="282" t="s">
        <v>36</v>
      </c>
      <c r="H12" s="282"/>
      <c r="I12" s="282"/>
      <c r="J12" s="282"/>
      <c r="K12" s="282" t="s">
        <v>59</v>
      </c>
      <c r="L12" s="282"/>
      <c r="M12" s="282"/>
      <c r="N12" s="282"/>
    </row>
    <row r="13" spans="1:14" x14ac:dyDescent="0.2">
      <c r="A13" s="285" t="s">
        <v>305</v>
      </c>
      <c r="B13" s="285"/>
      <c r="C13" s="285"/>
      <c r="D13" s="285"/>
      <c r="E13" s="285"/>
      <c r="F13" s="285"/>
      <c r="G13" s="282" t="s">
        <v>333</v>
      </c>
      <c r="H13" s="282"/>
      <c r="I13" s="282"/>
      <c r="J13" s="282"/>
      <c r="K13" s="282" t="s">
        <v>67</v>
      </c>
      <c r="L13" s="282"/>
      <c r="M13" s="282"/>
      <c r="N13" s="282"/>
    </row>
    <row r="14" spans="1:14" x14ac:dyDescent="0.2">
      <c r="A14" s="282" t="s">
        <v>34</v>
      </c>
      <c r="B14" s="282"/>
      <c r="C14" s="282"/>
      <c r="D14" s="282"/>
      <c r="E14" s="282"/>
      <c r="F14" s="282"/>
      <c r="G14" s="282" t="s">
        <v>307</v>
      </c>
      <c r="H14" s="282"/>
      <c r="I14" s="282"/>
      <c r="J14" s="282"/>
      <c r="K14" s="282" t="s">
        <v>46</v>
      </c>
      <c r="L14" s="282"/>
      <c r="M14" s="282"/>
      <c r="N14" s="282"/>
    </row>
    <row r="15" spans="1:14" x14ac:dyDescent="0.2">
      <c r="A15" s="282" t="s">
        <v>306</v>
      </c>
      <c r="B15" s="282"/>
      <c r="C15" s="282"/>
      <c r="D15" s="282"/>
      <c r="E15" s="282"/>
      <c r="F15" s="282"/>
      <c r="G15" s="282" t="s">
        <v>46</v>
      </c>
      <c r="H15" s="282"/>
      <c r="I15" s="282"/>
      <c r="J15" s="282"/>
    </row>
    <row r="16" spans="1:14" x14ac:dyDescent="0.2">
      <c r="A16" s="282" t="s">
        <v>35</v>
      </c>
      <c r="B16" s="282"/>
      <c r="C16" s="282"/>
      <c r="D16" s="282"/>
      <c r="E16" s="282"/>
      <c r="F16" s="282"/>
      <c r="G16" s="282"/>
      <c r="H16" s="282"/>
      <c r="I16" s="282"/>
      <c r="J16" s="282"/>
    </row>
    <row r="17" spans="1:14" ht="11.4" customHeight="1" x14ac:dyDescent="0.3">
      <c r="A17" s="282" t="s">
        <v>436</v>
      </c>
      <c r="B17" s="282"/>
      <c r="C17" s="282"/>
      <c r="D17" s="282"/>
      <c r="E17" s="282"/>
      <c r="F17" s="282"/>
      <c r="G17" s="284" t="s">
        <v>57</v>
      </c>
      <c r="H17" s="284"/>
      <c r="I17" s="284"/>
      <c r="J17" s="284"/>
      <c r="K17" s="83"/>
    </row>
    <row r="18" spans="1:14" x14ac:dyDescent="0.2">
      <c r="A18" s="282" t="s">
        <v>36</v>
      </c>
      <c r="B18" s="282"/>
      <c r="C18" s="282"/>
      <c r="D18" s="282"/>
      <c r="E18" s="282"/>
      <c r="F18" s="282"/>
      <c r="G18" s="283" t="s">
        <v>23</v>
      </c>
      <c r="H18" s="283"/>
      <c r="I18" s="283"/>
      <c r="J18" s="283"/>
      <c r="K18" s="84"/>
    </row>
    <row r="19" spans="1:14" x14ac:dyDescent="0.2">
      <c r="A19" s="282" t="s">
        <v>308</v>
      </c>
      <c r="B19" s="282"/>
      <c r="C19" s="282"/>
      <c r="D19" s="282"/>
      <c r="E19" s="282"/>
      <c r="F19" s="282"/>
      <c r="G19" s="285" t="s">
        <v>305</v>
      </c>
      <c r="H19" s="285"/>
      <c r="I19" s="285"/>
      <c r="J19" s="285"/>
      <c r="K19" s="80"/>
    </row>
    <row r="20" spans="1:14" x14ac:dyDescent="0.2">
      <c r="A20" s="282" t="s">
        <v>37</v>
      </c>
      <c r="B20" s="282"/>
      <c r="C20" s="282"/>
      <c r="D20" s="282"/>
      <c r="E20" s="282"/>
      <c r="F20" s="282"/>
      <c r="G20" s="282" t="s">
        <v>36</v>
      </c>
      <c r="H20" s="282"/>
      <c r="I20" s="282"/>
      <c r="J20" s="282"/>
    </row>
    <row r="21" spans="1:14" x14ac:dyDescent="0.2">
      <c r="A21" s="282" t="s">
        <v>333</v>
      </c>
      <c r="B21" s="282"/>
      <c r="C21" s="282"/>
      <c r="D21" s="282"/>
      <c r="E21" s="282"/>
      <c r="F21" s="282"/>
      <c r="G21" s="282" t="s">
        <v>54</v>
      </c>
      <c r="H21" s="282"/>
      <c r="I21" s="282"/>
      <c r="J21" s="282"/>
    </row>
    <row r="22" spans="1:14" x14ac:dyDescent="0.2">
      <c r="A22" s="282" t="s">
        <v>38</v>
      </c>
      <c r="B22" s="282"/>
      <c r="C22" s="282"/>
      <c r="D22" s="282"/>
      <c r="E22" s="282"/>
      <c r="F22" s="282"/>
      <c r="G22" s="282" t="s">
        <v>55</v>
      </c>
      <c r="H22" s="282"/>
      <c r="I22" s="282"/>
      <c r="J22" s="282"/>
    </row>
    <row r="23" spans="1:14" x14ac:dyDescent="0.2">
      <c r="A23" s="282" t="s">
        <v>115</v>
      </c>
      <c r="B23" s="282"/>
      <c r="C23" s="282"/>
      <c r="D23" s="282"/>
      <c r="E23" s="282"/>
      <c r="F23" s="282"/>
      <c r="G23" s="282" t="s">
        <v>385</v>
      </c>
      <c r="H23" s="282"/>
      <c r="I23" s="282"/>
      <c r="J23" s="282"/>
    </row>
    <row r="24" spans="1:14" x14ac:dyDescent="0.2">
      <c r="A24" s="282" t="s">
        <v>39</v>
      </c>
      <c r="B24" s="282"/>
      <c r="C24" s="282"/>
      <c r="D24" s="282"/>
      <c r="E24" s="282"/>
      <c r="F24" s="282"/>
      <c r="G24" s="283" t="s">
        <v>56</v>
      </c>
      <c r="H24" s="283"/>
      <c r="I24" s="283"/>
      <c r="J24" s="283"/>
    </row>
    <row r="25" spans="1:14" x14ac:dyDescent="0.2">
      <c r="A25" s="282" t="s">
        <v>40</v>
      </c>
      <c r="B25" s="282"/>
      <c r="C25" s="282"/>
      <c r="D25" s="282"/>
      <c r="E25" s="282"/>
      <c r="F25" s="282"/>
      <c r="G25" s="282" t="s">
        <v>436</v>
      </c>
      <c r="H25" s="282"/>
      <c r="I25" s="282"/>
      <c r="J25" s="282"/>
    </row>
    <row r="26" spans="1:14" x14ac:dyDescent="0.2">
      <c r="A26" s="282" t="s">
        <v>41</v>
      </c>
      <c r="B26" s="282"/>
      <c r="C26" s="282"/>
      <c r="D26" s="282"/>
      <c r="E26" s="282"/>
      <c r="F26" s="282"/>
      <c r="G26" s="282" t="s">
        <v>38</v>
      </c>
      <c r="H26" s="282"/>
      <c r="I26" s="282"/>
      <c r="J26" s="282"/>
    </row>
    <row r="27" spans="1:14" x14ac:dyDescent="0.2">
      <c r="A27" s="282" t="s">
        <v>42</v>
      </c>
      <c r="B27" s="282"/>
      <c r="C27" s="282"/>
      <c r="D27" s="282"/>
      <c r="E27" s="282"/>
      <c r="F27" s="282"/>
      <c r="G27" s="282" t="s">
        <v>40</v>
      </c>
      <c r="H27" s="282"/>
      <c r="I27" s="282"/>
      <c r="J27" s="282"/>
    </row>
    <row r="28" spans="1:14" x14ac:dyDescent="0.2">
      <c r="A28" s="282" t="s">
        <v>43</v>
      </c>
      <c r="B28" s="282"/>
      <c r="C28" s="282"/>
      <c r="D28" s="282"/>
      <c r="E28" s="282"/>
      <c r="F28" s="282"/>
      <c r="G28" s="282" t="s">
        <v>42</v>
      </c>
      <c r="H28" s="282"/>
      <c r="I28" s="282"/>
      <c r="J28" s="282"/>
    </row>
    <row r="29" spans="1:14" x14ac:dyDescent="0.2">
      <c r="A29" s="282" t="s">
        <v>307</v>
      </c>
      <c r="B29" s="282"/>
      <c r="C29" s="282"/>
      <c r="D29" s="282"/>
      <c r="E29" s="282"/>
      <c r="F29" s="282"/>
      <c r="G29" s="282"/>
      <c r="H29" s="282"/>
      <c r="I29" s="282"/>
      <c r="J29" s="282"/>
    </row>
    <row r="30" spans="1:14" x14ac:dyDescent="0.2">
      <c r="A30" s="282" t="s">
        <v>44</v>
      </c>
      <c r="B30" s="282"/>
      <c r="C30" s="282"/>
      <c r="D30" s="282"/>
      <c r="E30" s="282"/>
      <c r="F30" s="282"/>
    </row>
    <row r="31" spans="1:14" x14ac:dyDescent="0.2">
      <c r="A31" s="282" t="s">
        <v>45</v>
      </c>
      <c r="B31" s="282"/>
      <c r="C31" s="282"/>
      <c r="D31" s="282"/>
      <c r="E31" s="282"/>
      <c r="F31" s="282"/>
      <c r="G31" s="280" t="s">
        <v>481</v>
      </c>
      <c r="H31" s="280"/>
      <c r="I31" s="280"/>
      <c r="J31" s="280"/>
      <c r="K31" s="280"/>
      <c r="L31" s="280"/>
      <c r="M31" s="280"/>
      <c r="N31" s="280"/>
    </row>
    <row r="32" spans="1:14" x14ac:dyDescent="0.2">
      <c r="A32" s="81" t="s">
        <v>47</v>
      </c>
      <c r="G32" s="280"/>
      <c r="H32" s="280"/>
      <c r="I32" s="280"/>
      <c r="J32" s="280"/>
      <c r="K32" s="280"/>
      <c r="L32" s="280"/>
      <c r="M32" s="280"/>
      <c r="N32" s="280"/>
    </row>
    <row r="33" spans="1:14" x14ac:dyDescent="0.2">
      <c r="A33" s="81" t="s">
        <v>110</v>
      </c>
      <c r="G33" s="280"/>
      <c r="H33" s="280"/>
      <c r="I33" s="280"/>
      <c r="J33" s="280"/>
      <c r="K33" s="280"/>
      <c r="L33" s="280"/>
      <c r="M33" s="280"/>
      <c r="N33" s="280"/>
    </row>
    <row r="34" spans="1:14" x14ac:dyDescent="0.2">
      <c r="A34" s="282" t="s">
        <v>48</v>
      </c>
      <c r="B34" s="282"/>
      <c r="C34" s="282"/>
      <c r="D34" s="282"/>
      <c r="E34" s="282"/>
      <c r="F34" s="282"/>
      <c r="G34" s="280"/>
      <c r="H34" s="280"/>
      <c r="I34" s="280"/>
      <c r="J34" s="280"/>
      <c r="K34" s="280"/>
      <c r="L34" s="280"/>
      <c r="M34" s="280"/>
      <c r="N34" s="280"/>
    </row>
    <row r="35" spans="1:14" x14ac:dyDescent="0.2">
      <c r="A35" s="282"/>
      <c r="B35" s="282"/>
      <c r="C35" s="282"/>
      <c r="D35" s="282"/>
      <c r="E35" s="282"/>
      <c r="F35" s="282"/>
    </row>
    <row r="36" spans="1:14" x14ac:dyDescent="0.2">
      <c r="A36" s="282"/>
      <c r="B36" s="282"/>
      <c r="C36" s="282"/>
      <c r="D36" s="282"/>
      <c r="E36" s="282"/>
      <c r="F36" s="282"/>
    </row>
    <row r="37" spans="1:14" x14ac:dyDescent="0.2">
      <c r="A37" s="283" t="s">
        <v>155</v>
      </c>
      <c r="B37" s="283"/>
      <c r="C37" s="283"/>
      <c r="D37" s="283"/>
      <c r="E37" s="283"/>
      <c r="F37" s="283"/>
    </row>
    <row r="38" spans="1:14" x14ac:dyDescent="0.2">
      <c r="A38" s="282" t="s">
        <v>156</v>
      </c>
      <c r="B38" s="282"/>
      <c r="C38" s="282"/>
      <c r="D38" s="282"/>
      <c r="E38" s="282"/>
      <c r="F38" s="282"/>
    </row>
    <row r="39" spans="1:14" x14ac:dyDescent="0.2">
      <c r="A39" s="282" t="s">
        <v>49</v>
      </c>
      <c r="B39" s="282"/>
      <c r="C39" s="282"/>
      <c r="D39" s="282"/>
      <c r="E39" s="282"/>
      <c r="F39" s="282"/>
    </row>
    <row r="40" spans="1:14" x14ac:dyDescent="0.2">
      <c r="A40" s="282" t="s">
        <v>50</v>
      </c>
      <c r="B40" s="282"/>
      <c r="C40" s="282"/>
      <c r="D40" s="282"/>
      <c r="E40" s="282"/>
      <c r="F40" s="282"/>
    </row>
    <row r="41" spans="1:14" x14ac:dyDescent="0.2">
      <c r="A41" s="282" t="s">
        <v>51</v>
      </c>
      <c r="B41" s="282"/>
      <c r="C41" s="282"/>
      <c r="D41" s="282"/>
      <c r="E41" s="282"/>
      <c r="F41" s="282"/>
    </row>
    <row r="42" spans="1:14" x14ac:dyDescent="0.2">
      <c r="A42" s="282" t="s">
        <v>225</v>
      </c>
      <c r="B42" s="282"/>
      <c r="C42" s="282"/>
      <c r="D42" s="282"/>
      <c r="E42" s="282"/>
      <c r="F42" s="282"/>
    </row>
    <row r="43" spans="1:14" x14ac:dyDescent="0.2">
      <c r="A43" s="282" t="s">
        <v>393</v>
      </c>
      <c r="B43" s="282"/>
      <c r="C43" s="282"/>
      <c r="D43" s="282"/>
      <c r="E43" s="282"/>
      <c r="F43" s="282"/>
    </row>
    <row r="44" spans="1:14" s="85" customFormat="1" x14ac:dyDescent="0.2"/>
    <row r="45" spans="1:14" s="85" customFormat="1" x14ac:dyDescent="0.2">
      <c r="A45" s="281" t="s">
        <v>52</v>
      </c>
      <c r="B45" s="281"/>
      <c r="C45" s="281"/>
      <c r="D45" s="281"/>
      <c r="E45" s="281"/>
      <c r="F45" s="281"/>
      <c r="G45" s="281"/>
      <c r="H45" s="281"/>
      <c r="I45" s="281"/>
      <c r="J45" s="281"/>
      <c r="K45" s="281"/>
      <c r="L45" s="281"/>
      <c r="M45" s="281"/>
      <c r="N45" s="281"/>
    </row>
    <row r="46" spans="1:14" s="85" customFormat="1" x14ac:dyDescent="0.2">
      <c r="A46" s="281" t="s">
        <v>426</v>
      </c>
      <c r="B46" s="281"/>
      <c r="C46" s="281"/>
      <c r="D46" s="281"/>
      <c r="E46" s="281"/>
      <c r="F46" s="281"/>
      <c r="G46" s="281"/>
      <c r="H46" s="281"/>
      <c r="I46" s="281"/>
      <c r="J46" s="281"/>
      <c r="K46" s="281"/>
      <c r="L46" s="281"/>
      <c r="M46" s="281"/>
      <c r="N46" s="281"/>
    </row>
  </sheetData>
  <mergeCells count="84">
    <mergeCell ref="A6:F6"/>
    <mergeCell ref="A1:F1"/>
    <mergeCell ref="A2:F2"/>
    <mergeCell ref="A3:F3"/>
    <mergeCell ref="A4:F4"/>
    <mergeCell ref="A5:F5"/>
    <mergeCell ref="A18:F18"/>
    <mergeCell ref="A7:F7"/>
    <mergeCell ref="A8:F8"/>
    <mergeCell ref="A9:F9"/>
    <mergeCell ref="A10:F10"/>
    <mergeCell ref="A11:F11"/>
    <mergeCell ref="A12:F12"/>
    <mergeCell ref="A13:F13"/>
    <mergeCell ref="A14:F14"/>
    <mergeCell ref="A15:F15"/>
    <mergeCell ref="A16:F16"/>
    <mergeCell ref="A17:F17"/>
    <mergeCell ref="A30:F30"/>
    <mergeCell ref="A19:F19"/>
    <mergeCell ref="A20:F20"/>
    <mergeCell ref="A21:F21"/>
    <mergeCell ref="A22:F22"/>
    <mergeCell ref="A23:F23"/>
    <mergeCell ref="A24:F24"/>
    <mergeCell ref="A25:F25"/>
    <mergeCell ref="A26:F26"/>
    <mergeCell ref="A27:F27"/>
    <mergeCell ref="A28:F28"/>
    <mergeCell ref="A29:F29"/>
    <mergeCell ref="A42:F42"/>
    <mergeCell ref="A31:F31"/>
    <mergeCell ref="A34:F34"/>
    <mergeCell ref="A35:F35"/>
    <mergeCell ref="A36:F36"/>
    <mergeCell ref="G17:J17"/>
    <mergeCell ref="A43:F43"/>
    <mergeCell ref="G3:J3"/>
    <mergeCell ref="G4:J4"/>
    <mergeCell ref="G5:J5"/>
    <mergeCell ref="G6:J6"/>
    <mergeCell ref="G7:J7"/>
    <mergeCell ref="G8:J8"/>
    <mergeCell ref="G9:J9"/>
    <mergeCell ref="G10:J10"/>
    <mergeCell ref="G11:J11"/>
    <mergeCell ref="A37:F37"/>
    <mergeCell ref="A38:F38"/>
    <mergeCell ref="A39:F39"/>
    <mergeCell ref="A40:F40"/>
    <mergeCell ref="A41:F41"/>
    <mergeCell ref="G12:J12"/>
    <mergeCell ref="G13:J13"/>
    <mergeCell ref="G14:J14"/>
    <mergeCell ref="G15:J15"/>
    <mergeCell ref="G16:J16"/>
    <mergeCell ref="G29:J29"/>
    <mergeCell ref="G18:J18"/>
    <mergeCell ref="G19:J19"/>
    <mergeCell ref="G20:J20"/>
    <mergeCell ref="G21:J21"/>
    <mergeCell ref="G22:J22"/>
    <mergeCell ref="G23:J23"/>
    <mergeCell ref="G24:J24"/>
    <mergeCell ref="G25:J25"/>
    <mergeCell ref="G26:J26"/>
    <mergeCell ref="G27:J27"/>
    <mergeCell ref="G28:J28"/>
    <mergeCell ref="G1:N1"/>
    <mergeCell ref="G31:N34"/>
    <mergeCell ref="A45:N45"/>
    <mergeCell ref="A46:N46"/>
    <mergeCell ref="K9:N9"/>
    <mergeCell ref="K10:N10"/>
    <mergeCell ref="K11:N11"/>
    <mergeCell ref="K12:N12"/>
    <mergeCell ref="K13:N13"/>
    <mergeCell ref="K14:N14"/>
    <mergeCell ref="K3:N3"/>
    <mergeCell ref="K4:N4"/>
    <mergeCell ref="K5:N5"/>
    <mergeCell ref="K6:N6"/>
    <mergeCell ref="K7:N7"/>
    <mergeCell ref="K8:N8"/>
  </mergeCells>
  <hyperlinks>
    <hyperlink ref="G9" display="[1] Applied Music requirements within the concentration are in addition to the Applied Music requirements for the B.A. Music.  Thus, a concentration in Voice, Piano or Instrumental Performance requires a total of 8 credit hours of Applied Music lessons.  " xr:uid="{00000000-0004-0000-0300-000000000000}"/>
  </hyperlink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sheetPr>
  <dimension ref="A1:L351"/>
  <sheetViews>
    <sheetView topLeftCell="A119" workbookViewId="0">
      <selection activeCell="A135" sqref="A135:I135"/>
    </sheetView>
  </sheetViews>
  <sheetFormatPr defaultColWidth="9.109375" defaultRowHeight="10.199999999999999" x14ac:dyDescent="0.2"/>
  <cols>
    <col min="1" max="1" width="9.109375" style="94"/>
    <col min="2" max="2" width="9.109375" style="94" customWidth="1"/>
    <col min="3" max="3" width="6.5546875" style="94" customWidth="1"/>
    <col min="4" max="9" width="9.109375" style="94" customWidth="1"/>
    <col min="10" max="16384" width="9.109375" style="94"/>
  </cols>
  <sheetData>
    <row r="1" spans="1:12" s="96" customFormat="1" ht="12" x14ac:dyDescent="0.25">
      <c r="A1" s="295"/>
      <c r="B1" s="295"/>
      <c r="C1" s="295"/>
      <c r="D1" s="295"/>
      <c r="E1" s="295"/>
      <c r="F1" s="295"/>
      <c r="G1" s="295"/>
      <c r="H1" s="295"/>
      <c r="I1" s="295"/>
      <c r="J1" s="295"/>
      <c r="K1" s="295"/>
      <c r="L1" s="295"/>
    </row>
    <row r="2" spans="1:12" ht="13.8" x14ac:dyDescent="0.3">
      <c r="A2" s="290" t="s">
        <v>118</v>
      </c>
      <c r="B2" s="290"/>
      <c r="C2" s="290"/>
      <c r="D2" s="290"/>
      <c r="E2" s="290"/>
      <c r="F2" s="290"/>
      <c r="G2" s="290"/>
      <c r="H2" s="290"/>
      <c r="I2" s="290"/>
    </row>
    <row r="3" spans="1:12" x14ac:dyDescent="0.2">
      <c r="A3" s="287" t="s">
        <v>119</v>
      </c>
      <c r="B3" s="287"/>
      <c r="C3" s="287"/>
      <c r="D3" s="287"/>
      <c r="E3" s="287"/>
      <c r="F3" s="287"/>
      <c r="G3" s="287"/>
      <c r="H3" s="287"/>
      <c r="I3" s="287"/>
    </row>
    <row r="4" spans="1:12" x14ac:dyDescent="0.2">
      <c r="A4" s="288" t="s">
        <v>120</v>
      </c>
      <c r="B4" s="288"/>
      <c r="C4" s="288"/>
      <c r="D4" s="288"/>
      <c r="E4" s="288"/>
      <c r="F4" s="288"/>
      <c r="G4" s="288"/>
      <c r="H4" s="288"/>
      <c r="I4" s="288"/>
    </row>
    <row r="5" spans="1:12" x14ac:dyDescent="0.2">
      <c r="A5" s="296" t="s">
        <v>73</v>
      </c>
      <c r="B5" s="296"/>
      <c r="C5" s="296"/>
      <c r="D5" s="296"/>
      <c r="E5" s="296"/>
      <c r="F5" s="296"/>
      <c r="G5" s="296"/>
      <c r="H5" s="296"/>
      <c r="I5" s="296"/>
    </row>
    <row r="6" spans="1:12" x14ac:dyDescent="0.2">
      <c r="A6" s="293" t="s">
        <v>121</v>
      </c>
      <c r="B6" s="293"/>
      <c r="C6" s="293"/>
      <c r="D6" s="293"/>
      <c r="E6" s="293"/>
      <c r="F6" s="293"/>
      <c r="G6" s="293"/>
      <c r="H6" s="293"/>
      <c r="I6" s="293"/>
    </row>
    <row r="7" spans="1:12" x14ac:dyDescent="0.2">
      <c r="A7" s="294" t="s">
        <v>74</v>
      </c>
      <c r="B7" s="294"/>
      <c r="C7" s="294"/>
      <c r="D7" s="294"/>
      <c r="E7" s="294"/>
      <c r="F7" s="294"/>
      <c r="G7" s="294"/>
      <c r="H7" s="294"/>
      <c r="I7" s="294"/>
    </row>
    <row r="8" spans="1:12" x14ac:dyDescent="0.2">
      <c r="A8" s="294" t="s">
        <v>312</v>
      </c>
      <c r="B8" s="294"/>
      <c r="C8" s="294"/>
      <c r="D8" s="294"/>
      <c r="E8" s="294"/>
      <c r="F8" s="294"/>
      <c r="G8" s="294"/>
      <c r="H8" s="294"/>
      <c r="I8" s="294"/>
    </row>
    <row r="9" spans="1:12" x14ac:dyDescent="0.2">
      <c r="A9" s="294" t="s">
        <v>313</v>
      </c>
      <c r="B9" s="294"/>
      <c r="C9" s="294"/>
      <c r="D9" s="294"/>
      <c r="E9" s="294"/>
      <c r="F9" s="294"/>
      <c r="G9" s="294"/>
      <c r="H9" s="294"/>
      <c r="I9" s="294"/>
    </row>
    <row r="10" spans="1:12" x14ac:dyDescent="0.2">
      <c r="A10" s="294" t="s">
        <v>314</v>
      </c>
      <c r="B10" s="294"/>
      <c r="C10" s="294"/>
      <c r="D10" s="294"/>
      <c r="E10" s="294"/>
      <c r="F10" s="294"/>
      <c r="G10" s="294"/>
      <c r="H10" s="294"/>
      <c r="I10" s="294"/>
    </row>
    <row r="11" spans="1:12" x14ac:dyDescent="0.2">
      <c r="A11" s="294" t="s">
        <v>315</v>
      </c>
      <c r="B11" s="294"/>
      <c r="C11" s="294"/>
      <c r="D11" s="294"/>
      <c r="E11" s="294"/>
      <c r="F11" s="294"/>
      <c r="G11" s="294"/>
      <c r="H11" s="294"/>
      <c r="I11" s="294"/>
    </row>
    <row r="12" spans="1:12" x14ac:dyDescent="0.2">
      <c r="A12" s="294" t="s">
        <v>316</v>
      </c>
      <c r="B12" s="294"/>
      <c r="C12" s="294"/>
      <c r="D12" s="294"/>
      <c r="E12" s="294"/>
      <c r="F12" s="294"/>
      <c r="G12" s="294"/>
      <c r="H12" s="294"/>
      <c r="I12" s="294"/>
    </row>
    <row r="13" spans="1:12" s="97" customFormat="1" x14ac:dyDescent="0.2">
      <c r="A13" s="294" t="s">
        <v>317</v>
      </c>
      <c r="B13" s="294"/>
      <c r="C13" s="294"/>
      <c r="D13" s="294"/>
      <c r="E13" s="294"/>
      <c r="F13" s="294"/>
      <c r="G13" s="294"/>
      <c r="H13" s="294"/>
      <c r="I13" s="294"/>
    </row>
    <row r="14" spans="1:12" s="97" customFormat="1" x14ac:dyDescent="0.2">
      <c r="A14" s="294" t="s">
        <v>318</v>
      </c>
      <c r="B14" s="294"/>
      <c r="C14" s="294"/>
      <c r="D14" s="294"/>
      <c r="E14" s="294"/>
      <c r="F14" s="294"/>
      <c r="G14" s="294"/>
      <c r="H14" s="294"/>
      <c r="I14" s="294"/>
    </row>
    <row r="15" spans="1:12" x14ac:dyDescent="0.2">
      <c r="A15" s="294" t="s">
        <v>319</v>
      </c>
      <c r="B15" s="294"/>
      <c r="C15" s="294"/>
      <c r="D15" s="294"/>
      <c r="E15" s="294"/>
      <c r="F15" s="294"/>
      <c r="G15" s="294"/>
      <c r="H15" s="294"/>
      <c r="I15" s="294"/>
    </row>
    <row r="16" spans="1:12" x14ac:dyDescent="0.2">
      <c r="A16" s="294" t="s">
        <v>320</v>
      </c>
      <c r="B16" s="294"/>
      <c r="C16" s="294"/>
      <c r="D16" s="294"/>
      <c r="E16" s="294"/>
      <c r="F16" s="294"/>
      <c r="G16" s="294"/>
      <c r="H16" s="294"/>
      <c r="I16" s="294"/>
    </row>
    <row r="17" spans="1:9" s="97" customFormat="1" ht="11.25" customHeight="1" x14ac:dyDescent="0.2">
      <c r="A17" s="294" t="s">
        <v>396</v>
      </c>
      <c r="B17" s="294"/>
      <c r="C17" s="294"/>
      <c r="D17" s="294"/>
      <c r="E17" s="294"/>
      <c r="F17" s="294"/>
      <c r="G17" s="294"/>
      <c r="H17" s="294"/>
      <c r="I17" s="294"/>
    </row>
    <row r="18" spans="1:9" ht="12.75" customHeight="1" x14ac:dyDescent="0.2">
      <c r="A18" s="289" t="s">
        <v>122</v>
      </c>
      <c r="B18" s="289"/>
      <c r="C18" s="289"/>
      <c r="D18" s="289"/>
      <c r="E18" s="289"/>
      <c r="F18" s="289"/>
      <c r="G18" s="289"/>
      <c r="H18" s="289"/>
      <c r="I18" s="289"/>
    </row>
    <row r="19" spans="1:9" s="97" customFormat="1" ht="11.25" customHeight="1" x14ac:dyDescent="0.2">
      <c r="A19" s="289"/>
      <c r="B19" s="289"/>
      <c r="C19" s="289"/>
      <c r="D19" s="289"/>
      <c r="E19" s="289"/>
      <c r="F19" s="289"/>
      <c r="G19" s="289"/>
      <c r="H19" s="289"/>
      <c r="I19" s="289"/>
    </row>
    <row r="20" spans="1:9" ht="13.95" customHeight="1" x14ac:dyDescent="0.3">
      <c r="A20" s="290" t="s">
        <v>75</v>
      </c>
      <c r="B20" s="290"/>
      <c r="C20" s="290"/>
      <c r="D20" s="290"/>
      <c r="E20" s="290"/>
      <c r="F20" s="290"/>
      <c r="G20" s="290"/>
      <c r="H20" s="290"/>
      <c r="I20" s="290"/>
    </row>
    <row r="21" spans="1:9" ht="11.25" customHeight="1" x14ac:dyDescent="0.2">
      <c r="A21" s="287" t="s">
        <v>80</v>
      </c>
      <c r="B21" s="287"/>
      <c r="C21" s="287"/>
      <c r="D21" s="287"/>
      <c r="E21" s="287"/>
      <c r="F21" s="287"/>
      <c r="G21" s="287"/>
      <c r="H21" s="287"/>
      <c r="I21" s="287"/>
    </row>
    <row r="22" spans="1:9" s="97" customFormat="1" ht="11.25" customHeight="1" x14ac:dyDescent="0.2">
      <c r="A22" s="287" t="s">
        <v>123</v>
      </c>
      <c r="B22" s="287"/>
      <c r="C22" s="287"/>
      <c r="D22" s="287"/>
      <c r="E22" s="287"/>
      <c r="F22" s="287"/>
      <c r="G22" s="287"/>
      <c r="H22" s="287"/>
      <c r="I22" s="287"/>
    </row>
    <row r="23" spans="1:9" ht="11.25" customHeight="1" x14ac:dyDescent="0.2">
      <c r="A23" s="288" t="s">
        <v>120</v>
      </c>
      <c r="B23" s="288"/>
      <c r="C23" s="288"/>
      <c r="D23" s="288"/>
      <c r="E23" s="288"/>
      <c r="F23" s="288"/>
      <c r="G23" s="288"/>
      <c r="H23" s="288"/>
      <c r="I23" s="288"/>
    </row>
    <row r="24" spans="1:9" ht="11.25" customHeight="1" x14ac:dyDescent="0.2">
      <c r="A24" s="287" t="s">
        <v>440</v>
      </c>
      <c r="B24" s="287"/>
      <c r="C24" s="287"/>
      <c r="D24" s="287"/>
      <c r="E24" s="287"/>
      <c r="F24" s="287"/>
      <c r="G24" s="287"/>
      <c r="H24" s="287"/>
      <c r="I24" s="287"/>
    </row>
    <row r="25" spans="1:9" ht="11.25" customHeight="1" x14ac:dyDescent="0.2">
      <c r="A25" s="287" t="s">
        <v>441</v>
      </c>
      <c r="B25" s="287"/>
      <c r="C25" s="287"/>
      <c r="D25" s="287"/>
      <c r="E25" s="287"/>
      <c r="F25" s="287"/>
      <c r="G25" s="287"/>
      <c r="H25" s="287"/>
      <c r="I25" s="287"/>
    </row>
    <row r="26" spans="1:9" ht="11.25" customHeight="1" x14ac:dyDescent="0.2">
      <c r="A26" s="288" t="s">
        <v>124</v>
      </c>
      <c r="B26" s="288"/>
      <c r="C26" s="288"/>
      <c r="D26" s="288"/>
      <c r="E26" s="288"/>
      <c r="F26" s="288"/>
      <c r="G26" s="288"/>
      <c r="H26" s="288"/>
      <c r="I26" s="288"/>
    </row>
    <row r="27" spans="1:9" ht="11.25" customHeight="1" x14ac:dyDescent="0.2">
      <c r="A27" s="288" t="s">
        <v>125</v>
      </c>
      <c r="B27" s="288"/>
      <c r="C27" s="288"/>
      <c r="D27" s="288"/>
      <c r="E27" s="288"/>
      <c r="F27" s="288"/>
      <c r="G27" s="288"/>
      <c r="H27" s="288"/>
      <c r="I27" s="288"/>
    </row>
    <row r="28" spans="1:9" ht="11.25" customHeight="1" x14ac:dyDescent="0.2">
      <c r="A28" s="287" t="s">
        <v>167</v>
      </c>
      <c r="B28" s="287"/>
      <c r="C28" s="287"/>
      <c r="D28" s="287"/>
      <c r="E28" s="287"/>
      <c r="F28" s="287"/>
      <c r="G28" s="287"/>
      <c r="H28" s="287"/>
      <c r="I28" s="287"/>
    </row>
    <row r="29" spans="1:9" s="97" customFormat="1" ht="11.25" customHeight="1" x14ac:dyDescent="0.2">
      <c r="A29" s="287" t="s">
        <v>171</v>
      </c>
      <c r="B29" s="287"/>
      <c r="C29" s="287"/>
      <c r="D29" s="287"/>
      <c r="E29" s="287"/>
      <c r="F29" s="287"/>
      <c r="G29" s="287"/>
      <c r="H29" s="287"/>
      <c r="I29" s="287"/>
    </row>
    <row r="30" spans="1:9" ht="11.25" customHeight="1" x14ac:dyDescent="0.2">
      <c r="A30" s="287" t="s">
        <v>173</v>
      </c>
      <c r="B30" s="287"/>
      <c r="C30" s="287"/>
      <c r="D30" s="287"/>
      <c r="E30" s="287"/>
      <c r="F30" s="287"/>
      <c r="G30" s="287"/>
      <c r="H30" s="287"/>
      <c r="I30" s="287"/>
    </row>
    <row r="31" spans="1:9" ht="11.25" customHeight="1" x14ac:dyDescent="0.2">
      <c r="A31" s="287" t="s">
        <v>178</v>
      </c>
      <c r="B31" s="287"/>
      <c r="C31" s="287"/>
      <c r="D31" s="287"/>
      <c r="E31" s="287"/>
      <c r="F31" s="287"/>
      <c r="G31" s="287"/>
      <c r="H31" s="287"/>
      <c r="I31" s="287"/>
    </row>
    <row r="32" spans="1:9" ht="11.25" customHeight="1" x14ac:dyDescent="0.2">
      <c r="A32" s="287" t="s">
        <v>246</v>
      </c>
      <c r="B32" s="287"/>
      <c r="C32" s="287"/>
      <c r="D32" s="287"/>
      <c r="E32" s="287"/>
      <c r="F32" s="287"/>
      <c r="G32" s="287"/>
      <c r="H32" s="287"/>
      <c r="I32" s="287"/>
    </row>
    <row r="33" spans="1:9" ht="11.25" customHeight="1" x14ac:dyDescent="0.2">
      <c r="A33" s="287" t="s">
        <v>185</v>
      </c>
      <c r="B33" s="287"/>
      <c r="C33" s="287"/>
      <c r="D33" s="287"/>
      <c r="E33" s="287"/>
      <c r="F33" s="287"/>
      <c r="G33" s="287"/>
      <c r="H33" s="287"/>
      <c r="I33" s="287"/>
    </row>
    <row r="34" spans="1:9" ht="11.25" customHeight="1" x14ac:dyDescent="0.2">
      <c r="A34" s="292" t="s">
        <v>394</v>
      </c>
      <c r="B34" s="292"/>
      <c r="C34" s="292"/>
      <c r="D34" s="292"/>
      <c r="E34" s="292"/>
      <c r="F34" s="292"/>
      <c r="G34" s="292"/>
      <c r="H34" s="292"/>
      <c r="I34" s="292"/>
    </row>
    <row r="35" spans="1:9" ht="11.25" customHeight="1" x14ac:dyDescent="0.2">
      <c r="A35" s="292" t="s">
        <v>396</v>
      </c>
      <c r="B35" s="292"/>
      <c r="C35" s="292"/>
      <c r="D35" s="292"/>
      <c r="E35" s="292"/>
      <c r="F35" s="292"/>
      <c r="G35" s="292"/>
      <c r="H35" s="292"/>
      <c r="I35" s="292"/>
    </row>
    <row r="36" spans="1:9" ht="11.25" customHeight="1" x14ac:dyDescent="0.2">
      <c r="A36" s="288" t="s">
        <v>126</v>
      </c>
      <c r="B36" s="288"/>
      <c r="C36" s="288"/>
      <c r="D36" s="288"/>
      <c r="E36" s="288"/>
      <c r="F36" s="288"/>
      <c r="G36" s="288"/>
      <c r="H36" s="288"/>
      <c r="I36" s="288"/>
    </row>
    <row r="37" spans="1:9" ht="11.25" customHeight="1" x14ac:dyDescent="0.2">
      <c r="A37" s="287" t="s">
        <v>188</v>
      </c>
      <c r="B37" s="287"/>
      <c r="C37" s="287"/>
      <c r="D37" s="287"/>
      <c r="E37" s="287"/>
      <c r="F37" s="287"/>
      <c r="G37" s="287"/>
      <c r="H37" s="287"/>
      <c r="I37" s="287"/>
    </row>
    <row r="38" spans="1:9" ht="11.25" customHeight="1" x14ac:dyDescent="0.2">
      <c r="A38" s="287" t="s">
        <v>190</v>
      </c>
      <c r="B38" s="287"/>
      <c r="C38" s="287"/>
      <c r="D38" s="287"/>
      <c r="E38" s="287"/>
      <c r="F38" s="287"/>
      <c r="G38" s="287"/>
      <c r="H38" s="287"/>
      <c r="I38" s="287"/>
    </row>
    <row r="39" spans="1:9" ht="11.25" customHeight="1" x14ac:dyDescent="0.2">
      <c r="A39" s="287" t="s">
        <v>192</v>
      </c>
      <c r="B39" s="287"/>
      <c r="C39" s="287"/>
      <c r="D39" s="287"/>
      <c r="E39" s="287"/>
      <c r="F39" s="287"/>
      <c r="G39" s="287"/>
      <c r="H39" s="287"/>
      <c r="I39" s="287"/>
    </row>
    <row r="40" spans="1:9" ht="11.25" customHeight="1" x14ac:dyDescent="0.2">
      <c r="A40" s="287" t="s">
        <v>247</v>
      </c>
      <c r="B40" s="287"/>
      <c r="C40" s="287"/>
      <c r="D40" s="287"/>
      <c r="E40" s="287"/>
      <c r="F40" s="287"/>
      <c r="G40" s="287"/>
      <c r="H40" s="287"/>
      <c r="I40" s="287"/>
    </row>
    <row r="41" spans="1:9" s="97" customFormat="1" ht="11.25" customHeight="1" x14ac:dyDescent="0.2">
      <c r="A41" s="287" t="s">
        <v>248</v>
      </c>
      <c r="B41" s="287"/>
      <c r="C41" s="287"/>
      <c r="D41" s="287"/>
      <c r="E41" s="287"/>
      <c r="F41" s="287"/>
      <c r="G41" s="287"/>
      <c r="H41" s="287"/>
      <c r="I41" s="287"/>
    </row>
    <row r="42" spans="1:9" ht="11.25" customHeight="1" x14ac:dyDescent="0.2">
      <c r="A42" s="287" t="s">
        <v>346</v>
      </c>
      <c r="B42" s="287"/>
      <c r="C42" s="287"/>
      <c r="D42" s="287"/>
      <c r="E42" s="287"/>
      <c r="F42" s="287"/>
      <c r="G42" s="287"/>
      <c r="H42" s="287"/>
      <c r="I42" s="287"/>
    </row>
    <row r="43" spans="1:9" ht="11.25" customHeight="1" x14ac:dyDescent="0.2">
      <c r="A43" s="287" t="s">
        <v>199</v>
      </c>
      <c r="B43" s="287"/>
      <c r="C43" s="287"/>
      <c r="D43" s="287"/>
      <c r="E43" s="287"/>
      <c r="F43" s="287"/>
      <c r="G43" s="287"/>
      <c r="H43" s="287"/>
      <c r="I43" s="287"/>
    </row>
    <row r="44" spans="1:9" ht="11.25" customHeight="1" x14ac:dyDescent="0.2">
      <c r="A44" s="287" t="s">
        <v>201</v>
      </c>
      <c r="B44" s="287"/>
      <c r="C44" s="287"/>
      <c r="D44" s="287"/>
      <c r="E44" s="287"/>
      <c r="F44" s="287"/>
      <c r="G44" s="287"/>
      <c r="H44" s="287"/>
      <c r="I44" s="287"/>
    </row>
    <row r="45" spans="1:9" ht="11.25" customHeight="1" x14ac:dyDescent="0.2">
      <c r="A45" s="287" t="s">
        <v>249</v>
      </c>
      <c r="B45" s="287"/>
      <c r="C45" s="287"/>
      <c r="D45" s="287"/>
      <c r="E45" s="287"/>
      <c r="F45" s="287"/>
      <c r="G45" s="287"/>
      <c r="H45" s="287"/>
      <c r="I45" s="287"/>
    </row>
    <row r="46" spans="1:9" ht="11.25" customHeight="1" x14ac:dyDescent="0.2">
      <c r="A46" s="287" t="s">
        <v>205</v>
      </c>
      <c r="B46" s="287"/>
      <c r="C46" s="287"/>
      <c r="D46" s="287"/>
      <c r="E46" s="287"/>
      <c r="F46" s="287"/>
      <c r="G46" s="287"/>
      <c r="H46" s="287"/>
      <c r="I46" s="287"/>
    </row>
    <row r="47" spans="1:9" ht="11.25" customHeight="1" x14ac:dyDescent="0.2">
      <c r="A47" s="287" t="s">
        <v>430</v>
      </c>
      <c r="B47" s="287"/>
      <c r="C47" s="287"/>
      <c r="D47" s="287"/>
      <c r="E47" s="287"/>
      <c r="F47" s="287"/>
      <c r="G47" s="287"/>
      <c r="H47" s="287"/>
      <c r="I47" s="287"/>
    </row>
    <row r="48" spans="1:9" ht="11.25" customHeight="1" x14ac:dyDescent="0.2">
      <c r="A48" s="287" t="s">
        <v>431</v>
      </c>
      <c r="B48" s="287"/>
      <c r="C48" s="287"/>
      <c r="D48" s="287"/>
      <c r="E48" s="287"/>
      <c r="F48" s="287"/>
      <c r="G48" s="287"/>
      <c r="H48" s="287"/>
      <c r="I48" s="287"/>
    </row>
    <row r="49" spans="1:9" ht="11.25" customHeight="1" x14ac:dyDescent="0.2">
      <c r="A49" s="287" t="s">
        <v>452</v>
      </c>
      <c r="B49" s="287"/>
      <c r="C49" s="287"/>
      <c r="D49" s="287"/>
      <c r="E49" s="287"/>
      <c r="F49" s="287"/>
      <c r="G49" s="287"/>
      <c r="H49" s="287"/>
      <c r="I49" s="287"/>
    </row>
    <row r="50" spans="1:9" ht="11.25" customHeight="1" x14ac:dyDescent="0.2">
      <c r="A50" s="287" t="s">
        <v>453</v>
      </c>
      <c r="B50" s="287"/>
      <c r="C50" s="287"/>
      <c r="D50" s="287"/>
      <c r="E50" s="287"/>
      <c r="F50" s="287"/>
      <c r="G50" s="287"/>
      <c r="H50" s="287"/>
      <c r="I50" s="287"/>
    </row>
    <row r="51" spans="1:9" ht="11.25" customHeight="1" x14ac:dyDescent="0.2">
      <c r="A51" s="287" t="s">
        <v>432</v>
      </c>
      <c r="B51" s="287"/>
      <c r="C51" s="287"/>
      <c r="D51" s="287"/>
      <c r="E51" s="287"/>
      <c r="F51" s="287"/>
      <c r="G51" s="287"/>
      <c r="H51" s="287"/>
      <c r="I51" s="287"/>
    </row>
    <row r="52" spans="1:9" ht="11.25" customHeight="1" x14ac:dyDescent="0.2">
      <c r="A52" s="287" t="s">
        <v>315</v>
      </c>
      <c r="B52" s="287"/>
      <c r="C52" s="287"/>
      <c r="D52" s="287"/>
      <c r="E52" s="287"/>
      <c r="F52" s="287"/>
      <c r="G52" s="287"/>
      <c r="H52" s="287"/>
      <c r="I52" s="287"/>
    </row>
    <row r="53" spans="1:9" ht="11.25" customHeight="1" x14ac:dyDescent="0.2">
      <c r="A53" s="287" t="s">
        <v>316</v>
      </c>
      <c r="B53" s="287"/>
      <c r="C53" s="287"/>
      <c r="D53" s="287"/>
      <c r="E53" s="287"/>
      <c r="F53" s="287"/>
      <c r="G53" s="287"/>
      <c r="H53" s="287"/>
      <c r="I53" s="287"/>
    </row>
    <row r="54" spans="1:9" ht="11.25" customHeight="1" x14ac:dyDescent="0.2">
      <c r="A54" s="287" t="s">
        <v>317</v>
      </c>
      <c r="B54" s="287"/>
      <c r="C54" s="287"/>
      <c r="D54" s="287"/>
      <c r="E54" s="287"/>
      <c r="F54" s="287"/>
      <c r="G54" s="287"/>
      <c r="H54" s="287"/>
      <c r="I54" s="287"/>
    </row>
    <row r="55" spans="1:9" ht="11.25" customHeight="1" x14ac:dyDescent="0.2">
      <c r="A55" s="288" t="s">
        <v>127</v>
      </c>
      <c r="B55" s="288"/>
      <c r="C55" s="288"/>
      <c r="D55" s="288"/>
      <c r="E55" s="288"/>
      <c r="F55" s="288"/>
      <c r="G55" s="288"/>
      <c r="H55" s="288"/>
      <c r="I55" s="288"/>
    </row>
    <row r="56" spans="1:9" ht="11.25" customHeight="1" x14ac:dyDescent="0.2">
      <c r="A56" s="287" t="s">
        <v>212</v>
      </c>
      <c r="B56" s="287"/>
      <c r="C56" s="287"/>
      <c r="D56" s="287"/>
      <c r="E56" s="287"/>
      <c r="F56" s="287"/>
      <c r="G56" s="287"/>
      <c r="H56" s="287"/>
      <c r="I56" s="287"/>
    </row>
    <row r="57" spans="1:9" s="97" customFormat="1" ht="11.25" customHeight="1" x14ac:dyDescent="0.2">
      <c r="A57" s="287" t="s">
        <v>215</v>
      </c>
      <c r="B57" s="287"/>
      <c r="C57" s="287"/>
      <c r="D57" s="287"/>
      <c r="E57" s="287"/>
      <c r="F57" s="287"/>
      <c r="G57" s="287"/>
      <c r="H57" s="287"/>
      <c r="I57" s="287"/>
    </row>
    <row r="58" spans="1:9" ht="11.25" customHeight="1" x14ac:dyDescent="0.2">
      <c r="A58" s="287" t="s">
        <v>128</v>
      </c>
      <c r="B58" s="287"/>
      <c r="C58" s="287"/>
      <c r="D58" s="287"/>
      <c r="E58" s="287"/>
      <c r="F58" s="287"/>
      <c r="G58" s="287"/>
      <c r="H58" s="287"/>
      <c r="I58" s="287"/>
    </row>
    <row r="59" spans="1:9" ht="12.75" customHeight="1" x14ac:dyDescent="0.2">
      <c r="A59" s="287" t="s">
        <v>391</v>
      </c>
      <c r="B59" s="287"/>
      <c r="C59" s="287"/>
      <c r="D59" s="287"/>
      <c r="E59" s="287"/>
      <c r="F59" s="287"/>
      <c r="G59" s="287"/>
      <c r="H59" s="287"/>
      <c r="I59" s="287"/>
    </row>
    <row r="60" spans="1:9" ht="11.25" customHeight="1" x14ac:dyDescent="0.2">
      <c r="A60" s="287" t="s">
        <v>219</v>
      </c>
      <c r="B60" s="287"/>
      <c r="C60" s="287"/>
      <c r="D60" s="287"/>
      <c r="E60" s="287"/>
      <c r="F60" s="287"/>
      <c r="G60" s="287"/>
      <c r="H60" s="287"/>
      <c r="I60" s="287"/>
    </row>
    <row r="61" spans="1:9" ht="11.25" customHeight="1" x14ac:dyDescent="0.2">
      <c r="A61" s="287" t="s">
        <v>221</v>
      </c>
      <c r="B61" s="287"/>
      <c r="C61" s="287"/>
      <c r="D61" s="287"/>
      <c r="E61" s="287"/>
      <c r="F61" s="287"/>
      <c r="G61" s="287"/>
      <c r="H61" s="287"/>
      <c r="I61" s="287"/>
    </row>
    <row r="62" spans="1:9" s="97" customFormat="1" ht="11.25" customHeight="1" x14ac:dyDescent="0.2">
      <c r="A62" s="287" t="s">
        <v>489</v>
      </c>
      <c r="B62" s="287"/>
      <c r="C62" s="287"/>
      <c r="D62" s="287"/>
      <c r="E62" s="287"/>
      <c r="F62" s="287"/>
      <c r="G62" s="287"/>
      <c r="H62" s="287"/>
      <c r="I62" s="287"/>
    </row>
    <row r="63" spans="1:9" ht="11.25" customHeight="1" x14ac:dyDescent="0.2">
      <c r="A63" s="287" t="s">
        <v>224</v>
      </c>
      <c r="B63" s="287"/>
      <c r="C63" s="287"/>
      <c r="D63" s="287"/>
      <c r="E63" s="287"/>
      <c r="F63" s="287"/>
      <c r="G63" s="287"/>
      <c r="H63" s="287"/>
      <c r="I63" s="287"/>
    </row>
    <row r="64" spans="1:9" ht="11.25" customHeight="1" x14ac:dyDescent="0.2">
      <c r="A64" s="289"/>
      <c r="B64" s="289"/>
      <c r="C64" s="289"/>
      <c r="D64" s="289"/>
      <c r="E64" s="289"/>
      <c r="F64" s="289"/>
      <c r="G64" s="289"/>
      <c r="H64" s="289"/>
      <c r="I64" s="289"/>
    </row>
    <row r="65" spans="1:9" ht="11.25" customHeight="1" x14ac:dyDescent="0.2">
      <c r="A65" s="287"/>
      <c r="B65" s="287"/>
      <c r="C65" s="287"/>
      <c r="D65" s="287"/>
      <c r="E65" s="287"/>
      <c r="F65" s="287"/>
      <c r="G65" s="287"/>
      <c r="H65" s="287"/>
      <c r="I65" s="287"/>
    </row>
    <row r="66" spans="1:9" ht="13.95" customHeight="1" x14ac:dyDescent="0.3">
      <c r="A66" s="290" t="s">
        <v>76</v>
      </c>
      <c r="B66" s="290"/>
      <c r="C66" s="290"/>
      <c r="D66" s="290"/>
      <c r="E66" s="290"/>
      <c r="F66" s="290"/>
      <c r="G66" s="290"/>
      <c r="H66" s="290"/>
      <c r="I66" s="290"/>
    </row>
    <row r="67" spans="1:9" ht="11.25" customHeight="1" x14ac:dyDescent="0.2">
      <c r="A67" s="287" t="s">
        <v>77</v>
      </c>
      <c r="B67" s="287"/>
      <c r="C67" s="287"/>
      <c r="D67" s="287"/>
      <c r="E67" s="287"/>
      <c r="F67" s="287"/>
      <c r="G67" s="287"/>
      <c r="H67" s="287"/>
      <c r="I67" s="287"/>
    </row>
    <row r="68" spans="1:9" ht="11.25" customHeight="1" x14ac:dyDescent="0.2">
      <c r="A68" s="288" t="s">
        <v>78</v>
      </c>
      <c r="B68" s="288"/>
      <c r="C68" s="288"/>
      <c r="D68" s="288"/>
      <c r="E68" s="288"/>
      <c r="F68" s="288"/>
      <c r="G68" s="288"/>
      <c r="H68" s="288"/>
      <c r="I68" s="288"/>
    </row>
    <row r="69" spans="1:9" ht="11.25" customHeight="1" x14ac:dyDescent="0.2">
      <c r="A69" s="287" t="s">
        <v>250</v>
      </c>
      <c r="B69" s="287"/>
      <c r="C69" s="287"/>
      <c r="D69" s="287"/>
      <c r="E69" s="287"/>
      <c r="F69" s="287"/>
      <c r="G69" s="287"/>
      <c r="H69" s="287"/>
      <c r="I69" s="287"/>
    </row>
    <row r="70" spans="1:9" ht="11.25" customHeight="1" x14ac:dyDescent="0.2">
      <c r="A70" s="287" t="s">
        <v>251</v>
      </c>
      <c r="B70" s="287"/>
      <c r="C70" s="287"/>
      <c r="D70" s="287"/>
      <c r="E70" s="287"/>
      <c r="F70" s="287"/>
      <c r="G70" s="287"/>
      <c r="H70" s="287"/>
      <c r="I70" s="287"/>
    </row>
    <row r="71" spans="1:9" ht="11.25" customHeight="1" x14ac:dyDescent="0.2">
      <c r="A71" s="287" t="s">
        <v>232</v>
      </c>
      <c r="B71" s="287"/>
      <c r="C71" s="287"/>
      <c r="D71" s="287"/>
      <c r="E71" s="287"/>
      <c r="F71" s="287"/>
      <c r="G71" s="287"/>
      <c r="H71" s="287"/>
      <c r="I71" s="287"/>
    </row>
    <row r="72" spans="1:9" ht="11.25" customHeight="1" x14ac:dyDescent="0.2">
      <c r="A72" s="288" t="s">
        <v>79</v>
      </c>
      <c r="B72" s="288"/>
      <c r="C72" s="288"/>
      <c r="D72" s="288"/>
      <c r="E72" s="288"/>
      <c r="F72" s="288"/>
      <c r="G72" s="288"/>
      <c r="H72" s="288"/>
      <c r="I72" s="288"/>
    </row>
    <row r="73" spans="1:9" ht="11.25" customHeight="1" x14ac:dyDescent="0.2">
      <c r="A73" s="287" t="s">
        <v>166</v>
      </c>
      <c r="B73" s="287"/>
      <c r="C73" s="287"/>
      <c r="D73" s="287"/>
      <c r="E73" s="287"/>
      <c r="F73" s="287"/>
      <c r="G73" s="287"/>
      <c r="H73" s="287"/>
      <c r="I73" s="287"/>
    </row>
    <row r="74" spans="1:9" ht="11.25" customHeight="1" x14ac:dyDescent="0.2">
      <c r="A74" s="287" t="s">
        <v>468</v>
      </c>
      <c r="B74" s="287"/>
      <c r="C74" s="287"/>
      <c r="D74" s="287"/>
      <c r="E74" s="287"/>
      <c r="F74" s="287"/>
      <c r="G74" s="287"/>
      <c r="H74" s="287"/>
      <c r="I74" s="287"/>
    </row>
    <row r="75" spans="1:9" s="97" customFormat="1" ht="11.25" customHeight="1" x14ac:dyDescent="0.2">
      <c r="A75" s="287" t="s">
        <v>237</v>
      </c>
      <c r="B75" s="287"/>
      <c r="C75" s="287"/>
      <c r="D75" s="287"/>
      <c r="E75" s="287"/>
      <c r="F75" s="287"/>
      <c r="G75" s="287"/>
      <c r="H75" s="287"/>
      <c r="I75" s="287"/>
    </row>
    <row r="76" spans="1:9" ht="11.25" customHeight="1" x14ac:dyDescent="0.2">
      <c r="A76" s="287" t="s">
        <v>179</v>
      </c>
      <c r="B76" s="287"/>
      <c r="C76" s="287"/>
      <c r="D76" s="287"/>
      <c r="E76" s="287"/>
      <c r="F76" s="287"/>
      <c r="G76" s="287"/>
      <c r="H76" s="287"/>
      <c r="I76" s="287"/>
    </row>
    <row r="77" spans="1:9" ht="11.25" customHeight="1" x14ac:dyDescent="0.2">
      <c r="A77" s="287" t="s">
        <v>183</v>
      </c>
      <c r="B77" s="287"/>
      <c r="C77" s="287"/>
      <c r="D77" s="287"/>
      <c r="E77" s="287"/>
      <c r="F77" s="287"/>
      <c r="G77" s="287"/>
      <c r="H77" s="287"/>
      <c r="I77" s="287"/>
    </row>
    <row r="78" spans="1:9" ht="11.25" customHeight="1" x14ac:dyDescent="0.2">
      <c r="A78" s="287" t="s">
        <v>344</v>
      </c>
      <c r="B78" s="287"/>
      <c r="C78" s="287"/>
      <c r="D78" s="287"/>
      <c r="E78" s="287"/>
      <c r="F78" s="287"/>
      <c r="G78" s="287"/>
      <c r="H78" s="287"/>
      <c r="I78" s="287"/>
    </row>
    <row r="79" spans="1:9" s="97" customFormat="1" ht="11.25" customHeight="1" x14ac:dyDescent="0.2">
      <c r="A79" s="287" t="s">
        <v>245</v>
      </c>
      <c r="B79" s="287"/>
      <c r="C79" s="287"/>
      <c r="D79" s="287"/>
      <c r="E79" s="287"/>
      <c r="F79" s="287"/>
      <c r="G79" s="287"/>
      <c r="H79" s="287"/>
      <c r="I79" s="287"/>
    </row>
    <row r="80" spans="1:9" ht="11.25" customHeight="1" x14ac:dyDescent="0.2">
      <c r="A80" s="287" t="s">
        <v>469</v>
      </c>
      <c r="B80" s="287"/>
      <c r="C80" s="287"/>
      <c r="D80" s="287"/>
      <c r="E80" s="287"/>
      <c r="F80" s="287"/>
      <c r="G80" s="287"/>
      <c r="H80" s="287"/>
      <c r="I80" s="287"/>
    </row>
    <row r="81" spans="1:9" ht="11.25" customHeight="1" x14ac:dyDescent="0.2">
      <c r="A81" s="287" t="s">
        <v>490</v>
      </c>
      <c r="B81" s="287"/>
      <c r="C81" s="287"/>
      <c r="D81" s="287"/>
      <c r="E81" s="287"/>
      <c r="F81" s="287"/>
      <c r="G81" s="287"/>
      <c r="H81" s="287"/>
      <c r="I81" s="287"/>
    </row>
    <row r="82" spans="1:9" s="97" customFormat="1" ht="11.25" customHeight="1" x14ac:dyDescent="0.2">
      <c r="A82" s="287"/>
      <c r="B82" s="287"/>
      <c r="C82" s="287"/>
      <c r="D82" s="287"/>
      <c r="E82" s="287"/>
      <c r="F82" s="287"/>
      <c r="G82" s="287"/>
      <c r="H82" s="287"/>
      <c r="I82" s="287"/>
    </row>
    <row r="83" spans="1:9" s="97" customFormat="1" ht="11.25" customHeight="1" x14ac:dyDescent="0.3">
      <c r="A83" s="290" t="s">
        <v>129</v>
      </c>
      <c r="B83" s="290"/>
      <c r="C83" s="290"/>
      <c r="D83" s="290"/>
      <c r="E83" s="290"/>
      <c r="F83" s="290"/>
      <c r="G83" s="290"/>
      <c r="H83" s="290"/>
      <c r="I83" s="290"/>
    </row>
    <row r="84" spans="1:9" ht="13.95" customHeight="1" x14ac:dyDescent="0.2">
      <c r="A84" s="287" t="s">
        <v>80</v>
      </c>
      <c r="B84" s="287"/>
      <c r="C84" s="287"/>
      <c r="D84" s="287"/>
      <c r="E84" s="287"/>
      <c r="F84" s="287"/>
      <c r="G84" s="287"/>
      <c r="H84" s="287"/>
      <c r="I84" s="287"/>
    </row>
    <row r="85" spans="1:9" ht="11.25" customHeight="1" x14ac:dyDescent="0.2">
      <c r="A85" s="288" t="s">
        <v>81</v>
      </c>
      <c r="B85" s="288"/>
      <c r="C85" s="288"/>
      <c r="D85" s="288"/>
      <c r="E85" s="288"/>
      <c r="F85" s="288"/>
      <c r="G85" s="288"/>
      <c r="H85" s="288"/>
      <c r="I85" s="288"/>
    </row>
    <row r="86" spans="1:9" s="97" customFormat="1" ht="11.25" customHeight="1" x14ac:dyDescent="0.2">
      <c r="A86" s="287" t="s">
        <v>116</v>
      </c>
      <c r="B86" s="287"/>
      <c r="C86" s="287"/>
      <c r="D86" s="287"/>
      <c r="E86" s="287"/>
      <c r="F86" s="287"/>
      <c r="G86" s="287"/>
      <c r="H86" s="287"/>
      <c r="I86" s="287"/>
    </row>
    <row r="87" spans="1:9" ht="11.25" customHeight="1" x14ac:dyDescent="0.2">
      <c r="A87" s="287" t="s">
        <v>491</v>
      </c>
      <c r="B87" s="287"/>
      <c r="C87" s="287"/>
      <c r="D87" s="287"/>
      <c r="E87" s="287"/>
      <c r="F87" s="287"/>
      <c r="G87" s="287"/>
      <c r="H87" s="287"/>
      <c r="I87" s="287"/>
    </row>
    <row r="88" spans="1:9" ht="11.25" customHeight="1" x14ac:dyDescent="0.2">
      <c r="A88" s="288" t="s">
        <v>130</v>
      </c>
      <c r="B88" s="288"/>
      <c r="C88" s="288"/>
      <c r="D88" s="288"/>
      <c r="E88" s="288"/>
      <c r="F88" s="288"/>
      <c r="G88" s="288"/>
      <c r="H88" s="288"/>
      <c r="I88" s="288"/>
    </row>
    <row r="89" spans="1:9" ht="11.25" customHeight="1" x14ac:dyDescent="0.2">
      <c r="A89" s="287" t="s">
        <v>131</v>
      </c>
      <c r="B89" s="287"/>
      <c r="C89" s="287"/>
      <c r="D89" s="287"/>
      <c r="E89" s="287"/>
      <c r="F89" s="287"/>
      <c r="G89" s="287"/>
      <c r="H89" s="287"/>
      <c r="I89" s="287"/>
    </row>
    <row r="90" spans="1:9" s="97" customFormat="1" ht="11.25" customHeight="1" x14ac:dyDescent="0.2">
      <c r="A90" s="289" t="s">
        <v>412</v>
      </c>
      <c r="B90" s="289"/>
      <c r="C90" s="289"/>
      <c r="D90" s="289"/>
      <c r="E90" s="289"/>
      <c r="F90" s="289"/>
      <c r="G90" s="289"/>
      <c r="H90" s="289"/>
      <c r="I90" s="289"/>
    </row>
    <row r="91" spans="1:9" ht="11.25" customHeight="1" x14ac:dyDescent="0.2">
      <c r="A91" s="287"/>
      <c r="B91" s="287"/>
      <c r="C91" s="287"/>
      <c r="D91" s="287"/>
      <c r="E91" s="287"/>
      <c r="F91" s="287"/>
      <c r="G91" s="287"/>
      <c r="H91" s="287"/>
      <c r="I91" s="287"/>
    </row>
    <row r="92" spans="1:9" ht="13.8" customHeight="1" x14ac:dyDescent="0.3">
      <c r="A92" s="290" t="s">
        <v>132</v>
      </c>
      <c r="B92" s="290"/>
      <c r="C92" s="290"/>
      <c r="D92" s="290"/>
      <c r="E92" s="290"/>
      <c r="F92" s="290"/>
      <c r="G92" s="290"/>
      <c r="H92" s="290"/>
      <c r="I92" s="290"/>
    </row>
    <row r="93" spans="1:9" ht="13.95" customHeight="1" x14ac:dyDescent="0.2">
      <c r="A93" s="287" t="s">
        <v>77</v>
      </c>
      <c r="B93" s="287"/>
      <c r="C93" s="287"/>
      <c r="D93" s="287"/>
      <c r="E93" s="287"/>
      <c r="F93" s="287"/>
      <c r="G93" s="287"/>
      <c r="H93" s="287"/>
      <c r="I93" s="287"/>
    </row>
    <row r="94" spans="1:9" ht="11.25" customHeight="1" x14ac:dyDescent="0.2">
      <c r="A94" s="288" t="s">
        <v>81</v>
      </c>
      <c r="B94" s="288"/>
      <c r="C94" s="288"/>
      <c r="D94" s="288"/>
      <c r="E94" s="288"/>
      <c r="F94" s="288"/>
      <c r="G94" s="288"/>
      <c r="H94" s="288"/>
      <c r="I94" s="288"/>
    </row>
    <row r="95" spans="1:9" ht="11.25" customHeight="1" x14ac:dyDescent="0.2">
      <c r="A95" s="287" t="s">
        <v>164</v>
      </c>
      <c r="B95" s="287"/>
      <c r="C95" s="287"/>
      <c r="D95" s="287"/>
      <c r="E95" s="287"/>
      <c r="F95" s="287"/>
      <c r="G95" s="287"/>
      <c r="H95" s="287"/>
      <c r="I95" s="287"/>
    </row>
    <row r="96" spans="1:9" ht="11.25" customHeight="1" x14ac:dyDescent="0.2">
      <c r="A96" s="287" t="s">
        <v>182</v>
      </c>
      <c r="B96" s="287"/>
      <c r="C96" s="287"/>
      <c r="D96" s="287"/>
      <c r="E96" s="287"/>
      <c r="F96" s="287"/>
      <c r="G96" s="287"/>
      <c r="H96" s="287"/>
      <c r="I96" s="287"/>
    </row>
    <row r="97" spans="1:9" s="97" customFormat="1" ht="11.25" customHeight="1" x14ac:dyDescent="0.2">
      <c r="A97" s="288" t="s">
        <v>85</v>
      </c>
      <c r="B97" s="288"/>
      <c r="C97" s="288"/>
      <c r="D97" s="288"/>
      <c r="E97" s="288"/>
      <c r="F97" s="288"/>
      <c r="G97" s="288"/>
      <c r="H97" s="288"/>
      <c r="I97" s="288"/>
    </row>
    <row r="98" spans="1:9" ht="11.25" customHeight="1" x14ac:dyDescent="0.2">
      <c r="A98" s="287" t="s">
        <v>133</v>
      </c>
      <c r="B98" s="287"/>
      <c r="C98" s="287"/>
      <c r="D98" s="287"/>
      <c r="E98" s="287"/>
      <c r="F98" s="287"/>
      <c r="G98" s="287"/>
      <c r="H98" s="287"/>
      <c r="I98" s="287"/>
    </row>
    <row r="99" spans="1:9" ht="11.25" customHeight="1" x14ac:dyDescent="0.2">
      <c r="A99" s="289" t="s">
        <v>134</v>
      </c>
      <c r="B99" s="289"/>
      <c r="C99" s="289"/>
      <c r="D99" s="289"/>
      <c r="E99" s="289"/>
      <c r="F99" s="289"/>
      <c r="G99" s="289"/>
      <c r="H99" s="289"/>
      <c r="I99" s="289"/>
    </row>
    <row r="100" spans="1:9" ht="11.25" customHeight="1" x14ac:dyDescent="0.2">
      <c r="A100" s="287"/>
      <c r="B100" s="287"/>
      <c r="C100" s="287"/>
      <c r="D100" s="287"/>
      <c r="E100" s="287"/>
      <c r="F100" s="287"/>
      <c r="G100" s="287"/>
      <c r="H100" s="287"/>
      <c r="I100" s="287"/>
    </row>
    <row r="101" spans="1:9" s="97" customFormat="1" ht="13.8" customHeight="1" x14ac:dyDescent="0.3">
      <c r="A101" s="290" t="s">
        <v>86</v>
      </c>
      <c r="B101" s="290"/>
      <c r="C101" s="290"/>
      <c r="D101" s="290"/>
      <c r="E101" s="290"/>
      <c r="F101" s="290"/>
      <c r="G101" s="290"/>
      <c r="H101" s="290"/>
      <c r="I101" s="290"/>
    </row>
    <row r="102" spans="1:9" ht="13.95" customHeight="1" x14ac:dyDescent="0.2">
      <c r="A102" s="287" t="s">
        <v>80</v>
      </c>
      <c r="B102" s="287"/>
      <c r="C102" s="287"/>
      <c r="D102" s="287"/>
      <c r="E102" s="287"/>
      <c r="F102" s="287"/>
      <c r="G102" s="287"/>
      <c r="H102" s="287"/>
      <c r="I102" s="287"/>
    </row>
    <row r="103" spans="1:9" ht="11.25" customHeight="1" x14ac:dyDescent="0.2">
      <c r="A103" s="288" t="s">
        <v>87</v>
      </c>
      <c r="B103" s="288"/>
      <c r="C103" s="288"/>
      <c r="D103" s="288"/>
      <c r="E103" s="288"/>
      <c r="F103" s="288"/>
      <c r="G103" s="288"/>
      <c r="H103" s="288"/>
      <c r="I103" s="288"/>
    </row>
    <row r="104" spans="1:9" s="97" customFormat="1" ht="11.25" customHeight="1" x14ac:dyDescent="0.2">
      <c r="A104" s="287" t="s">
        <v>257</v>
      </c>
      <c r="B104" s="287"/>
      <c r="C104" s="287"/>
      <c r="D104" s="287"/>
      <c r="E104" s="287"/>
      <c r="F104" s="287"/>
      <c r="G104" s="287"/>
      <c r="H104" s="287"/>
      <c r="I104" s="287"/>
    </row>
    <row r="105" spans="1:9" ht="11.25" customHeight="1" x14ac:dyDescent="0.2">
      <c r="A105" s="287" t="s">
        <v>116</v>
      </c>
      <c r="B105" s="287"/>
      <c r="C105" s="287"/>
      <c r="D105" s="287"/>
      <c r="E105" s="287"/>
      <c r="F105" s="287"/>
      <c r="G105" s="287"/>
      <c r="H105" s="287"/>
      <c r="I105" s="287"/>
    </row>
    <row r="106" spans="1:9" ht="11.25" customHeight="1" x14ac:dyDescent="0.2">
      <c r="A106" s="287" t="s">
        <v>492</v>
      </c>
      <c r="B106" s="287"/>
      <c r="C106" s="287"/>
      <c r="D106" s="287"/>
      <c r="E106" s="287"/>
      <c r="F106" s="287"/>
      <c r="G106" s="287"/>
      <c r="H106" s="287"/>
      <c r="I106" s="287"/>
    </row>
    <row r="107" spans="1:9" ht="11.25" customHeight="1" x14ac:dyDescent="0.2">
      <c r="A107" s="287" t="s">
        <v>164</v>
      </c>
      <c r="B107" s="287"/>
      <c r="C107" s="287"/>
      <c r="D107" s="287"/>
      <c r="E107" s="287"/>
      <c r="F107" s="287"/>
      <c r="G107" s="287"/>
      <c r="H107" s="287"/>
      <c r="I107" s="287"/>
    </row>
    <row r="108" spans="1:9" ht="11.25" customHeight="1" x14ac:dyDescent="0.2">
      <c r="A108" s="287" t="s">
        <v>182</v>
      </c>
      <c r="B108" s="287"/>
      <c r="C108" s="287"/>
      <c r="D108" s="287"/>
      <c r="E108" s="287"/>
      <c r="F108" s="287"/>
      <c r="G108" s="287"/>
      <c r="H108" s="287"/>
      <c r="I108" s="287"/>
    </row>
    <row r="109" spans="1:9" ht="11.25" customHeight="1" x14ac:dyDescent="0.2">
      <c r="A109" s="287" t="s">
        <v>241</v>
      </c>
      <c r="B109" s="287"/>
      <c r="C109" s="287"/>
      <c r="D109" s="287"/>
      <c r="E109" s="287"/>
      <c r="F109" s="287"/>
      <c r="G109" s="287"/>
      <c r="H109" s="287"/>
      <c r="I109" s="287"/>
    </row>
    <row r="110" spans="1:9" ht="11.25" customHeight="1" x14ac:dyDescent="0.2">
      <c r="A110" s="287" t="s">
        <v>243</v>
      </c>
      <c r="B110" s="287"/>
      <c r="C110" s="287"/>
      <c r="D110" s="287"/>
      <c r="E110" s="287"/>
      <c r="F110" s="287"/>
      <c r="G110" s="287"/>
      <c r="H110" s="287"/>
      <c r="I110" s="287"/>
    </row>
    <row r="111" spans="1:9" ht="11.25" customHeight="1" x14ac:dyDescent="0.2">
      <c r="A111" s="288" t="s">
        <v>135</v>
      </c>
      <c r="B111" s="288"/>
      <c r="C111" s="288"/>
      <c r="D111" s="288"/>
      <c r="E111" s="288"/>
      <c r="F111" s="288"/>
      <c r="G111" s="288"/>
      <c r="H111" s="288"/>
      <c r="I111" s="288"/>
    </row>
    <row r="112" spans="1:9" ht="11.25" customHeight="1" x14ac:dyDescent="0.2">
      <c r="A112" s="287" t="s">
        <v>136</v>
      </c>
      <c r="B112" s="287"/>
      <c r="C112" s="287"/>
      <c r="D112" s="287"/>
      <c r="E112" s="287"/>
      <c r="F112" s="287"/>
      <c r="G112" s="287"/>
      <c r="H112" s="287"/>
      <c r="I112" s="287"/>
    </row>
    <row r="113" spans="1:9" ht="11.25" customHeight="1" x14ac:dyDescent="0.2">
      <c r="A113" s="289" t="s">
        <v>137</v>
      </c>
      <c r="B113" s="289"/>
      <c r="C113" s="289"/>
      <c r="D113" s="289"/>
      <c r="E113" s="289"/>
      <c r="F113" s="289"/>
      <c r="G113" s="289"/>
      <c r="H113" s="289"/>
      <c r="I113" s="289"/>
    </row>
    <row r="114" spans="1:9" ht="11.25" customHeight="1" x14ac:dyDescent="0.2">
      <c r="A114" s="291"/>
      <c r="B114" s="291"/>
      <c r="C114" s="291"/>
      <c r="D114" s="291"/>
      <c r="E114" s="291"/>
      <c r="F114" s="291"/>
      <c r="G114" s="291"/>
      <c r="H114" s="291"/>
      <c r="I114" s="291"/>
    </row>
    <row r="115" spans="1:9" ht="15" customHeight="1" x14ac:dyDescent="0.3">
      <c r="A115" s="290" t="s">
        <v>388</v>
      </c>
      <c r="B115" s="290"/>
      <c r="C115" s="290"/>
      <c r="D115" s="290"/>
      <c r="E115" s="290"/>
      <c r="F115" s="290"/>
      <c r="G115" s="290"/>
      <c r="H115" s="290"/>
      <c r="I115" s="290"/>
    </row>
    <row r="116" spans="1:9" s="97" customFormat="1" ht="13.95" customHeight="1" x14ac:dyDescent="0.2">
      <c r="A116" s="287" t="s">
        <v>80</v>
      </c>
      <c r="B116" s="287"/>
      <c r="C116" s="287"/>
      <c r="D116" s="287"/>
      <c r="E116" s="287"/>
      <c r="F116" s="287"/>
      <c r="G116" s="287"/>
      <c r="H116" s="287"/>
      <c r="I116" s="287"/>
    </row>
    <row r="117" spans="1:9" s="97" customFormat="1" ht="11.25" customHeight="1" x14ac:dyDescent="0.2">
      <c r="A117" s="288" t="s">
        <v>82</v>
      </c>
      <c r="B117" s="288"/>
      <c r="C117" s="288"/>
      <c r="D117" s="288"/>
      <c r="E117" s="288"/>
      <c r="F117" s="288"/>
      <c r="G117" s="288"/>
      <c r="H117" s="288"/>
      <c r="I117" s="288"/>
    </row>
    <row r="118" spans="1:9" ht="11.25" customHeight="1" x14ac:dyDescent="0.2">
      <c r="A118" s="287" t="s">
        <v>309</v>
      </c>
      <c r="B118" s="287"/>
      <c r="C118" s="287"/>
      <c r="D118" s="287"/>
      <c r="E118" s="287"/>
      <c r="F118" s="287"/>
      <c r="G118" s="287"/>
      <c r="H118" s="287"/>
      <c r="I118" s="287"/>
    </row>
    <row r="119" spans="1:9" ht="11.25" customHeight="1" x14ac:dyDescent="0.2">
      <c r="A119" s="287" t="s">
        <v>252</v>
      </c>
      <c r="B119" s="287"/>
      <c r="C119" s="287"/>
      <c r="D119" s="287"/>
      <c r="E119" s="287"/>
      <c r="F119" s="287"/>
      <c r="G119" s="287"/>
      <c r="H119" s="287"/>
      <c r="I119" s="287"/>
    </row>
    <row r="120" spans="1:9" ht="11.25" customHeight="1" x14ac:dyDescent="0.2">
      <c r="A120" s="288" t="s">
        <v>83</v>
      </c>
      <c r="B120" s="288"/>
      <c r="C120" s="288"/>
      <c r="D120" s="288"/>
      <c r="E120" s="288"/>
      <c r="F120" s="288"/>
      <c r="G120" s="288"/>
      <c r="H120" s="288"/>
      <c r="I120" s="288"/>
    </row>
    <row r="121" spans="1:9" ht="11.25" customHeight="1" x14ac:dyDescent="0.2">
      <c r="A121" s="287" t="s">
        <v>172</v>
      </c>
      <c r="B121" s="287"/>
      <c r="C121" s="287"/>
      <c r="D121" s="287"/>
      <c r="E121" s="287"/>
      <c r="F121" s="287"/>
      <c r="G121" s="287"/>
      <c r="H121" s="287"/>
      <c r="I121" s="287"/>
    </row>
    <row r="122" spans="1:9" ht="11.25" customHeight="1" x14ac:dyDescent="0.2">
      <c r="A122" s="287" t="s">
        <v>355</v>
      </c>
      <c r="B122" s="287"/>
      <c r="C122" s="287"/>
      <c r="D122" s="287"/>
      <c r="E122" s="287"/>
      <c r="F122" s="287"/>
      <c r="G122" s="287"/>
      <c r="H122" s="287"/>
      <c r="I122" s="287"/>
    </row>
    <row r="123" spans="1:9" ht="11.25" customHeight="1" x14ac:dyDescent="0.2">
      <c r="A123" s="287" t="s">
        <v>207</v>
      </c>
      <c r="B123" s="287"/>
      <c r="C123" s="287"/>
      <c r="D123" s="287"/>
      <c r="E123" s="287"/>
      <c r="F123" s="287"/>
      <c r="G123" s="287"/>
      <c r="H123" s="287"/>
      <c r="I123" s="287"/>
    </row>
    <row r="124" spans="1:9" ht="11.25" customHeight="1" x14ac:dyDescent="0.2">
      <c r="A124" s="288" t="s">
        <v>84</v>
      </c>
      <c r="B124" s="288"/>
      <c r="C124" s="288"/>
      <c r="D124" s="288"/>
      <c r="E124" s="288"/>
      <c r="F124" s="288"/>
      <c r="G124" s="288"/>
      <c r="H124" s="288"/>
      <c r="I124" s="288"/>
    </row>
    <row r="125" spans="1:9" ht="11.25" customHeight="1" x14ac:dyDescent="0.2">
      <c r="A125" s="287" t="s">
        <v>253</v>
      </c>
      <c r="B125" s="287"/>
      <c r="C125" s="287"/>
      <c r="D125" s="287"/>
      <c r="E125" s="287"/>
      <c r="F125" s="287"/>
      <c r="G125" s="287"/>
      <c r="H125" s="287"/>
      <c r="I125" s="287"/>
    </row>
    <row r="126" spans="1:9" ht="11.25" customHeight="1" x14ac:dyDescent="0.2">
      <c r="A126" s="287" t="s">
        <v>176</v>
      </c>
      <c r="B126" s="287"/>
      <c r="C126" s="287"/>
      <c r="D126" s="287"/>
      <c r="E126" s="287"/>
      <c r="F126" s="287"/>
      <c r="G126" s="287"/>
      <c r="H126" s="287"/>
      <c r="I126" s="287"/>
    </row>
    <row r="127" spans="1:9" ht="11.25" customHeight="1" x14ac:dyDescent="0.2">
      <c r="A127" s="287" t="s">
        <v>310</v>
      </c>
      <c r="B127" s="287"/>
      <c r="C127" s="287"/>
      <c r="D127" s="287"/>
      <c r="E127" s="287"/>
      <c r="F127" s="287"/>
      <c r="G127" s="287"/>
      <c r="H127" s="287"/>
      <c r="I127" s="287"/>
    </row>
    <row r="128" spans="1:9" ht="11.25" customHeight="1" x14ac:dyDescent="0.2">
      <c r="A128" s="287" t="s">
        <v>356</v>
      </c>
      <c r="B128" s="287"/>
      <c r="C128" s="287"/>
      <c r="D128" s="287"/>
      <c r="E128" s="287"/>
      <c r="F128" s="287"/>
      <c r="G128" s="287"/>
      <c r="H128" s="287"/>
      <c r="I128" s="287"/>
    </row>
    <row r="129" spans="1:10" ht="11.25" customHeight="1" x14ac:dyDescent="0.2">
      <c r="A129" s="287" t="s">
        <v>206</v>
      </c>
      <c r="B129" s="287"/>
      <c r="C129" s="287"/>
      <c r="D129" s="287"/>
      <c r="E129" s="287"/>
      <c r="F129" s="287"/>
      <c r="G129" s="287"/>
      <c r="H129" s="287"/>
      <c r="I129" s="287"/>
    </row>
    <row r="130" spans="1:10" ht="11.25" customHeight="1" x14ac:dyDescent="0.2">
      <c r="A130" s="287" t="s">
        <v>254</v>
      </c>
      <c r="B130" s="287"/>
      <c r="C130" s="287"/>
      <c r="D130" s="287"/>
      <c r="E130" s="287"/>
      <c r="F130" s="287"/>
      <c r="G130" s="287"/>
      <c r="H130" s="287"/>
      <c r="I130" s="287"/>
    </row>
    <row r="131" spans="1:10" ht="11.25" customHeight="1" x14ac:dyDescent="0.2">
      <c r="A131" s="287" t="s">
        <v>433</v>
      </c>
      <c r="B131" s="287"/>
      <c r="C131" s="287"/>
      <c r="D131" s="287"/>
      <c r="E131" s="287"/>
      <c r="F131" s="287"/>
      <c r="G131" s="287"/>
      <c r="H131" s="287"/>
      <c r="I131" s="287"/>
    </row>
    <row r="132" spans="1:10" ht="11.25" customHeight="1" x14ac:dyDescent="0.3">
      <c r="A132" s="287" t="s">
        <v>434</v>
      </c>
      <c r="B132" s="287"/>
      <c r="C132" s="287"/>
      <c r="D132" s="287"/>
      <c r="E132" s="287"/>
      <c r="F132" s="287"/>
      <c r="G132" s="287"/>
      <c r="H132" s="287"/>
      <c r="I132" s="287"/>
      <c r="J132" s="98"/>
    </row>
    <row r="133" spans="1:10" ht="11.25" customHeight="1" x14ac:dyDescent="0.2">
      <c r="A133" s="287" t="s">
        <v>255</v>
      </c>
      <c r="B133" s="287"/>
      <c r="C133" s="287"/>
      <c r="D133" s="287"/>
      <c r="E133" s="287"/>
      <c r="F133" s="287"/>
      <c r="G133" s="287"/>
      <c r="H133" s="287"/>
      <c r="I133" s="287"/>
    </row>
    <row r="134" spans="1:10" ht="11.25" customHeight="1" x14ac:dyDescent="0.2">
      <c r="A134" s="287" t="s">
        <v>422</v>
      </c>
      <c r="B134" s="287"/>
      <c r="C134" s="287"/>
      <c r="D134" s="287"/>
      <c r="E134" s="287"/>
      <c r="F134" s="287"/>
      <c r="G134" s="287"/>
      <c r="H134" s="287"/>
      <c r="I134" s="287"/>
      <c r="J134" s="97"/>
    </row>
    <row r="135" spans="1:10" ht="11.25" customHeight="1" x14ac:dyDescent="0.2">
      <c r="A135" s="287" t="s">
        <v>547</v>
      </c>
      <c r="B135" s="287"/>
      <c r="C135" s="287"/>
      <c r="D135" s="287"/>
      <c r="E135" s="287"/>
      <c r="F135" s="287"/>
      <c r="G135" s="287"/>
      <c r="H135" s="287"/>
      <c r="I135" s="287"/>
    </row>
    <row r="136" spans="1:10" ht="11.25" customHeight="1" x14ac:dyDescent="0.2">
      <c r="A136" s="287" t="s">
        <v>256</v>
      </c>
      <c r="B136" s="287"/>
      <c r="C136" s="287"/>
      <c r="D136" s="287"/>
      <c r="E136" s="287"/>
      <c r="F136" s="287"/>
      <c r="G136" s="287"/>
      <c r="H136" s="287"/>
      <c r="I136" s="287"/>
    </row>
    <row r="137" spans="1:10" ht="11.25" customHeight="1" x14ac:dyDescent="0.2">
      <c r="A137" s="287" t="s">
        <v>228</v>
      </c>
      <c r="B137" s="287"/>
      <c r="C137" s="287"/>
      <c r="D137" s="287"/>
      <c r="E137" s="287"/>
      <c r="F137" s="287"/>
      <c r="G137" s="287"/>
      <c r="H137" s="287"/>
      <c r="I137" s="287"/>
      <c r="J137" s="97"/>
    </row>
    <row r="138" spans="1:10" ht="11.25" customHeight="1" x14ac:dyDescent="0.2">
      <c r="A138" s="287" t="s">
        <v>175</v>
      </c>
      <c r="B138" s="287"/>
      <c r="C138" s="287"/>
      <c r="D138" s="287"/>
      <c r="E138" s="287"/>
      <c r="F138" s="287"/>
      <c r="G138" s="287"/>
      <c r="H138" s="287"/>
      <c r="I138" s="287"/>
    </row>
    <row r="139" spans="1:10" ht="11.25" customHeight="1" x14ac:dyDescent="0.2">
      <c r="A139" s="287"/>
      <c r="B139" s="287"/>
      <c r="C139" s="287"/>
      <c r="D139" s="287"/>
      <c r="E139" s="287"/>
      <c r="F139" s="287"/>
      <c r="G139" s="287"/>
      <c r="H139" s="287"/>
      <c r="I139" s="287"/>
    </row>
    <row r="140" spans="1:10" ht="15.6" customHeight="1" x14ac:dyDescent="0.3">
      <c r="A140" s="290" t="s">
        <v>88</v>
      </c>
      <c r="B140" s="290"/>
      <c r="C140" s="290"/>
      <c r="D140" s="290"/>
      <c r="E140" s="290"/>
      <c r="F140" s="290"/>
      <c r="G140" s="290"/>
      <c r="H140" s="290"/>
      <c r="I140" s="290"/>
    </row>
    <row r="141" spans="1:10" ht="13.95" customHeight="1" x14ac:dyDescent="0.2">
      <c r="A141" s="287" t="s">
        <v>321</v>
      </c>
      <c r="B141" s="287"/>
      <c r="C141" s="287"/>
      <c r="D141" s="287"/>
      <c r="E141" s="287"/>
      <c r="F141" s="287"/>
      <c r="G141" s="287"/>
      <c r="H141" s="287"/>
      <c r="I141" s="287"/>
    </row>
    <row r="142" spans="1:10" ht="11.25" customHeight="1" x14ac:dyDescent="0.2">
      <c r="A142" s="288" t="s">
        <v>82</v>
      </c>
      <c r="B142" s="288"/>
      <c r="C142" s="288"/>
      <c r="D142" s="288"/>
      <c r="E142" s="288"/>
      <c r="F142" s="288"/>
      <c r="G142" s="288"/>
      <c r="H142" s="288"/>
      <c r="I142" s="288"/>
      <c r="J142" s="97"/>
    </row>
    <row r="143" spans="1:10" ht="11.25" customHeight="1" x14ac:dyDescent="0.2">
      <c r="A143" s="287" t="s">
        <v>258</v>
      </c>
      <c r="B143" s="287"/>
      <c r="C143" s="287"/>
      <c r="D143" s="287"/>
      <c r="E143" s="287"/>
      <c r="F143" s="287"/>
      <c r="G143" s="287"/>
      <c r="H143" s="287"/>
      <c r="I143" s="287"/>
    </row>
    <row r="144" spans="1:10" ht="11.25" customHeight="1" x14ac:dyDescent="0.2">
      <c r="A144" s="287" t="s">
        <v>214</v>
      </c>
      <c r="B144" s="287"/>
      <c r="C144" s="287"/>
      <c r="D144" s="287"/>
      <c r="E144" s="287"/>
      <c r="F144" s="287"/>
      <c r="G144" s="287"/>
      <c r="H144" s="287"/>
      <c r="I144" s="287"/>
    </row>
    <row r="145" spans="1:9" ht="11.25" customHeight="1" x14ac:dyDescent="0.2">
      <c r="A145" s="288" t="s">
        <v>84</v>
      </c>
      <c r="B145" s="288"/>
      <c r="C145" s="288"/>
      <c r="D145" s="288"/>
      <c r="E145" s="288"/>
      <c r="F145" s="288"/>
      <c r="G145" s="288"/>
      <c r="H145" s="288"/>
      <c r="I145" s="288"/>
    </row>
    <row r="146" spans="1:9" ht="11.25" customHeight="1" x14ac:dyDescent="0.2">
      <c r="A146" s="287" t="s">
        <v>230</v>
      </c>
      <c r="B146" s="287"/>
      <c r="C146" s="287"/>
      <c r="D146" s="287"/>
      <c r="E146" s="287"/>
      <c r="F146" s="287"/>
      <c r="G146" s="287"/>
      <c r="H146" s="287"/>
      <c r="I146" s="287"/>
    </row>
    <row r="147" spans="1:9" ht="11.25" customHeight="1" x14ac:dyDescent="0.2">
      <c r="A147" s="287" t="s">
        <v>387</v>
      </c>
      <c r="B147" s="287"/>
      <c r="C147" s="287"/>
      <c r="D147" s="287"/>
      <c r="E147" s="287"/>
      <c r="F147" s="287"/>
      <c r="G147" s="287"/>
      <c r="H147" s="287"/>
      <c r="I147" s="287"/>
    </row>
    <row r="148" spans="1:9" ht="11.25" customHeight="1" x14ac:dyDescent="0.2">
      <c r="A148" s="287" t="s">
        <v>259</v>
      </c>
      <c r="B148" s="287"/>
      <c r="C148" s="287"/>
      <c r="D148" s="287"/>
      <c r="E148" s="287"/>
      <c r="F148" s="287"/>
      <c r="G148" s="287"/>
      <c r="H148" s="287"/>
      <c r="I148" s="287"/>
    </row>
    <row r="149" spans="1:9" ht="11.25" customHeight="1" x14ac:dyDescent="0.2">
      <c r="A149" s="287" t="s">
        <v>260</v>
      </c>
      <c r="B149" s="287"/>
      <c r="C149" s="287"/>
      <c r="D149" s="287"/>
      <c r="E149" s="287"/>
      <c r="F149" s="287"/>
      <c r="G149" s="287"/>
      <c r="H149" s="287"/>
      <c r="I149" s="287"/>
    </row>
    <row r="150" spans="1:9" ht="11.25" customHeight="1" x14ac:dyDescent="0.2">
      <c r="A150" s="287" t="s">
        <v>261</v>
      </c>
      <c r="B150" s="287"/>
      <c r="C150" s="287"/>
      <c r="D150" s="287"/>
      <c r="E150" s="287"/>
      <c r="F150" s="287"/>
      <c r="G150" s="287"/>
      <c r="H150" s="287"/>
      <c r="I150" s="287"/>
    </row>
    <row r="151" spans="1:9" ht="11.25" customHeight="1" x14ac:dyDescent="0.2">
      <c r="A151" s="287" t="s">
        <v>262</v>
      </c>
      <c r="B151" s="287"/>
      <c r="C151" s="287"/>
      <c r="D151" s="287"/>
      <c r="E151" s="287"/>
      <c r="F151" s="287"/>
      <c r="G151" s="287"/>
      <c r="H151" s="287"/>
      <c r="I151" s="287"/>
    </row>
    <row r="152" spans="1:9" ht="11.25" customHeight="1" x14ac:dyDescent="0.2">
      <c r="A152" s="287" t="s">
        <v>263</v>
      </c>
      <c r="B152" s="287"/>
      <c r="C152" s="287"/>
      <c r="D152" s="287"/>
      <c r="E152" s="287"/>
      <c r="F152" s="287"/>
      <c r="G152" s="287"/>
      <c r="H152" s="287"/>
      <c r="I152" s="287"/>
    </row>
    <row r="153" spans="1:9" ht="11.25" customHeight="1" x14ac:dyDescent="0.2">
      <c r="A153" s="287" t="s">
        <v>264</v>
      </c>
      <c r="B153" s="287"/>
      <c r="C153" s="287"/>
      <c r="D153" s="287"/>
      <c r="E153" s="287"/>
      <c r="F153" s="287"/>
      <c r="G153" s="287"/>
      <c r="H153" s="287"/>
      <c r="I153" s="287"/>
    </row>
    <row r="154" spans="1:9" ht="11.25" customHeight="1" x14ac:dyDescent="0.2">
      <c r="A154" s="287" t="s">
        <v>265</v>
      </c>
      <c r="B154" s="287"/>
      <c r="C154" s="287"/>
      <c r="D154" s="287"/>
      <c r="E154" s="287"/>
      <c r="F154" s="287"/>
      <c r="G154" s="287"/>
      <c r="H154" s="287"/>
      <c r="I154" s="287"/>
    </row>
    <row r="155" spans="1:9" ht="11.25" customHeight="1" x14ac:dyDescent="0.2">
      <c r="A155" s="287" t="s">
        <v>266</v>
      </c>
      <c r="B155" s="287"/>
      <c r="C155" s="287"/>
      <c r="D155" s="287"/>
      <c r="E155" s="287"/>
      <c r="F155" s="287"/>
      <c r="G155" s="287"/>
      <c r="H155" s="287"/>
      <c r="I155" s="287"/>
    </row>
    <row r="156" spans="1:9" ht="11.25" customHeight="1" x14ac:dyDescent="0.2">
      <c r="A156" s="287"/>
      <c r="B156" s="287"/>
      <c r="C156" s="287"/>
      <c r="D156" s="287"/>
      <c r="E156" s="287"/>
      <c r="F156" s="287"/>
      <c r="G156" s="287"/>
      <c r="H156" s="287"/>
      <c r="I156" s="287"/>
    </row>
    <row r="157" spans="1:9" ht="15" customHeight="1" x14ac:dyDescent="0.3">
      <c r="A157" s="290" t="s">
        <v>89</v>
      </c>
      <c r="B157" s="290"/>
      <c r="C157" s="290"/>
      <c r="D157" s="290"/>
      <c r="E157" s="290"/>
      <c r="F157" s="290"/>
      <c r="G157" s="290"/>
      <c r="H157" s="290"/>
      <c r="I157" s="290"/>
    </row>
    <row r="158" spans="1:9" ht="13.95" customHeight="1" x14ac:dyDescent="0.2">
      <c r="A158" s="288" t="s">
        <v>493</v>
      </c>
      <c r="B158" s="288"/>
      <c r="C158" s="288"/>
      <c r="D158" s="288"/>
      <c r="E158" s="288"/>
      <c r="F158" s="288"/>
      <c r="G158" s="288"/>
      <c r="H158" s="288"/>
      <c r="I158" s="288"/>
    </row>
    <row r="159" spans="1:9" ht="11.25" customHeight="1" x14ac:dyDescent="0.2">
      <c r="A159" s="287" t="s">
        <v>267</v>
      </c>
      <c r="B159" s="287"/>
      <c r="C159" s="287"/>
      <c r="D159" s="287"/>
      <c r="E159" s="287"/>
      <c r="F159" s="287"/>
      <c r="G159" s="287"/>
      <c r="H159" s="287"/>
      <c r="I159" s="287"/>
    </row>
    <row r="160" spans="1:9" ht="11.25" customHeight="1" x14ac:dyDescent="0.2">
      <c r="A160" s="287" t="s">
        <v>268</v>
      </c>
      <c r="B160" s="287"/>
      <c r="C160" s="287"/>
      <c r="D160" s="287"/>
      <c r="E160" s="287"/>
      <c r="F160" s="287"/>
      <c r="G160" s="287"/>
      <c r="H160" s="287"/>
      <c r="I160" s="287"/>
    </row>
    <row r="161" spans="1:9" ht="11.25" customHeight="1" x14ac:dyDescent="0.2">
      <c r="A161" s="287" t="s">
        <v>269</v>
      </c>
      <c r="B161" s="287"/>
      <c r="C161" s="287"/>
      <c r="D161" s="287"/>
      <c r="E161" s="287"/>
      <c r="F161" s="287"/>
      <c r="G161" s="287"/>
      <c r="H161" s="287"/>
      <c r="I161" s="287"/>
    </row>
    <row r="162" spans="1:9" ht="11.25" customHeight="1" x14ac:dyDescent="0.2">
      <c r="A162" s="287" t="s">
        <v>270</v>
      </c>
      <c r="B162" s="287"/>
      <c r="C162" s="287"/>
      <c r="D162" s="287"/>
      <c r="E162" s="287"/>
      <c r="F162" s="287"/>
      <c r="G162" s="287"/>
      <c r="H162" s="287"/>
      <c r="I162" s="287"/>
    </row>
    <row r="163" spans="1:9" ht="11.25" customHeight="1" x14ac:dyDescent="0.2">
      <c r="A163" s="287" t="s">
        <v>494</v>
      </c>
      <c r="B163" s="287"/>
      <c r="C163" s="287"/>
      <c r="D163" s="287"/>
      <c r="E163" s="287"/>
      <c r="F163" s="287"/>
      <c r="G163" s="287"/>
      <c r="H163" s="287"/>
      <c r="I163" s="287"/>
    </row>
    <row r="164" spans="1:9" ht="11.25" customHeight="1" x14ac:dyDescent="0.2">
      <c r="A164" s="287" t="s">
        <v>49</v>
      </c>
      <c r="B164" s="287"/>
      <c r="C164" s="287"/>
      <c r="D164" s="287"/>
      <c r="E164" s="287"/>
      <c r="F164" s="287"/>
      <c r="G164" s="287"/>
      <c r="H164" s="287"/>
      <c r="I164" s="287"/>
    </row>
    <row r="165" spans="1:9" ht="11.25" customHeight="1" x14ac:dyDescent="0.2">
      <c r="A165" s="287" t="s">
        <v>33</v>
      </c>
      <c r="B165" s="287"/>
      <c r="C165" s="287"/>
      <c r="D165" s="287"/>
      <c r="E165" s="287"/>
      <c r="F165" s="287"/>
      <c r="G165" s="287"/>
      <c r="H165" s="287"/>
      <c r="I165" s="287"/>
    </row>
    <row r="166" spans="1:9" ht="11.25" customHeight="1" x14ac:dyDescent="0.2">
      <c r="A166" s="287" t="s">
        <v>34</v>
      </c>
      <c r="B166" s="287"/>
      <c r="C166" s="287"/>
      <c r="D166" s="287"/>
      <c r="E166" s="287"/>
      <c r="F166" s="287"/>
      <c r="G166" s="287"/>
      <c r="H166" s="287"/>
      <c r="I166" s="287"/>
    </row>
    <row r="167" spans="1:9" ht="11.25" customHeight="1" x14ac:dyDescent="0.2">
      <c r="A167" s="287" t="s">
        <v>115</v>
      </c>
      <c r="B167" s="287"/>
      <c r="C167" s="287"/>
      <c r="D167" s="287"/>
      <c r="E167" s="287"/>
      <c r="F167" s="287"/>
      <c r="G167" s="287"/>
      <c r="H167" s="287"/>
      <c r="I167" s="287"/>
    </row>
    <row r="168" spans="1:9" ht="11.25" customHeight="1" x14ac:dyDescent="0.2">
      <c r="A168" s="287"/>
      <c r="B168" s="287"/>
      <c r="C168" s="287"/>
      <c r="D168" s="287"/>
      <c r="E168" s="287"/>
      <c r="F168" s="287"/>
      <c r="G168" s="287"/>
      <c r="H168" s="287"/>
      <c r="I168" s="287"/>
    </row>
    <row r="169" spans="1:9" ht="14.4" customHeight="1" x14ac:dyDescent="0.3">
      <c r="A169" s="290" t="s">
        <v>138</v>
      </c>
      <c r="B169" s="290"/>
      <c r="C169" s="290"/>
      <c r="D169" s="290"/>
      <c r="E169" s="290"/>
      <c r="F169" s="290"/>
      <c r="G169" s="290"/>
      <c r="H169" s="290"/>
      <c r="I169" s="290"/>
    </row>
    <row r="170" spans="1:9" ht="13.95" customHeight="1" x14ac:dyDescent="0.2">
      <c r="A170" s="288" t="s">
        <v>139</v>
      </c>
      <c r="B170" s="288"/>
      <c r="C170" s="288"/>
      <c r="D170" s="288"/>
      <c r="E170" s="288"/>
      <c r="F170" s="288"/>
      <c r="G170" s="288"/>
      <c r="H170" s="288"/>
      <c r="I170" s="288"/>
    </row>
    <row r="171" spans="1:9" ht="11.25" customHeight="1" x14ac:dyDescent="0.2">
      <c r="A171" s="287" t="s">
        <v>471</v>
      </c>
      <c r="B171" s="287"/>
      <c r="C171" s="287"/>
      <c r="D171" s="287"/>
      <c r="E171" s="287"/>
      <c r="F171" s="287"/>
      <c r="G171" s="287"/>
      <c r="H171" s="287"/>
      <c r="I171" s="287"/>
    </row>
    <row r="172" spans="1:9" ht="11.25" customHeight="1" x14ac:dyDescent="0.2">
      <c r="A172" s="287" t="s">
        <v>495</v>
      </c>
      <c r="B172" s="287"/>
      <c r="C172" s="287"/>
      <c r="D172" s="287"/>
      <c r="E172" s="287"/>
      <c r="F172" s="287"/>
      <c r="G172" s="287"/>
      <c r="H172" s="287"/>
      <c r="I172" s="287"/>
    </row>
    <row r="173" spans="1:9" ht="11.25" customHeight="1" x14ac:dyDescent="0.2">
      <c r="A173" s="287" t="s">
        <v>322</v>
      </c>
      <c r="B173" s="287"/>
      <c r="C173" s="287"/>
      <c r="D173" s="287"/>
      <c r="E173" s="287"/>
      <c r="F173" s="287"/>
      <c r="G173" s="287"/>
      <c r="H173" s="287"/>
      <c r="I173" s="287"/>
    </row>
    <row r="174" spans="1:9" ht="11.25" customHeight="1" x14ac:dyDescent="0.2">
      <c r="A174" s="287" t="s">
        <v>271</v>
      </c>
      <c r="B174" s="287"/>
      <c r="C174" s="287"/>
      <c r="D174" s="287"/>
      <c r="E174" s="287"/>
      <c r="F174" s="287"/>
      <c r="G174" s="287"/>
      <c r="H174" s="287"/>
      <c r="I174" s="287"/>
    </row>
    <row r="175" spans="1:9" ht="11.25" customHeight="1" x14ac:dyDescent="0.2">
      <c r="A175" s="287" t="s">
        <v>140</v>
      </c>
      <c r="B175" s="287"/>
      <c r="C175" s="287"/>
      <c r="D175" s="287"/>
      <c r="E175" s="287"/>
      <c r="F175" s="287"/>
      <c r="G175" s="287"/>
      <c r="H175" s="287"/>
      <c r="I175" s="287"/>
    </row>
    <row r="176" spans="1:9" ht="11.25" customHeight="1" x14ac:dyDescent="0.2">
      <c r="A176" s="287" t="s">
        <v>141</v>
      </c>
      <c r="B176" s="287"/>
      <c r="C176" s="287"/>
      <c r="D176" s="287"/>
      <c r="E176" s="287"/>
      <c r="F176" s="287"/>
      <c r="G176" s="287"/>
      <c r="H176" s="287"/>
      <c r="I176" s="287"/>
    </row>
    <row r="177" spans="1:9" ht="11.25" customHeight="1" x14ac:dyDescent="0.2">
      <c r="A177" s="288" t="s">
        <v>142</v>
      </c>
      <c r="B177" s="288"/>
      <c r="C177" s="288"/>
      <c r="D177" s="288"/>
      <c r="E177" s="288"/>
      <c r="F177" s="288"/>
      <c r="G177" s="288"/>
      <c r="H177" s="288"/>
      <c r="I177" s="288"/>
    </row>
    <row r="178" spans="1:9" ht="11.25" customHeight="1" x14ac:dyDescent="0.2">
      <c r="A178" s="287" t="s">
        <v>269</v>
      </c>
      <c r="B178" s="287"/>
      <c r="C178" s="287"/>
      <c r="D178" s="287"/>
      <c r="E178" s="287"/>
      <c r="F178" s="287"/>
      <c r="G178" s="287"/>
      <c r="H178" s="287"/>
      <c r="I178" s="287"/>
    </row>
    <row r="179" spans="1:9" ht="11.25" customHeight="1" x14ac:dyDescent="0.2">
      <c r="A179" s="287" t="s">
        <v>270</v>
      </c>
      <c r="B179" s="287"/>
      <c r="C179" s="287"/>
      <c r="D179" s="287"/>
      <c r="E179" s="287"/>
      <c r="F179" s="287"/>
      <c r="G179" s="287"/>
      <c r="H179" s="287"/>
      <c r="I179" s="287"/>
    </row>
    <row r="180" spans="1:9" ht="11.25" customHeight="1" x14ac:dyDescent="0.2">
      <c r="A180" s="287" t="s">
        <v>271</v>
      </c>
      <c r="B180" s="287"/>
      <c r="C180" s="287"/>
      <c r="D180" s="287"/>
      <c r="E180" s="287"/>
      <c r="F180" s="287"/>
      <c r="G180" s="287"/>
      <c r="H180" s="287"/>
      <c r="I180" s="287"/>
    </row>
    <row r="181" spans="1:9" ht="11.25" customHeight="1" x14ac:dyDescent="0.2">
      <c r="A181" s="287" t="s">
        <v>357</v>
      </c>
      <c r="B181" s="287"/>
      <c r="C181" s="287"/>
      <c r="D181" s="287"/>
      <c r="E181" s="287"/>
      <c r="F181" s="287"/>
      <c r="G181" s="287"/>
      <c r="H181" s="287"/>
      <c r="I181" s="287"/>
    </row>
    <row r="182" spans="1:9" ht="11.25" customHeight="1" x14ac:dyDescent="0.2">
      <c r="A182" s="287" t="s">
        <v>358</v>
      </c>
      <c r="B182" s="287"/>
      <c r="C182" s="287"/>
      <c r="D182" s="287"/>
      <c r="E182" s="287"/>
      <c r="F182" s="287"/>
      <c r="G182" s="287"/>
      <c r="H182" s="287"/>
      <c r="I182" s="287"/>
    </row>
    <row r="183" spans="1:9" ht="11.25" customHeight="1" x14ac:dyDescent="0.2">
      <c r="A183" s="287" t="s">
        <v>303</v>
      </c>
      <c r="B183" s="287"/>
      <c r="C183" s="287"/>
      <c r="D183" s="287"/>
      <c r="E183" s="287"/>
      <c r="F183" s="287"/>
      <c r="G183" s="287"/>
      <c r="H183" s="287"/>
      <c r="I183" s="287"/>
    </row>
    <row r="184" spans="1:9" ht="11.25" customHeight="1" x14ac:dyDescent="0.2">
      <c r="A184" s="287" t="s">
        <v>304</v>
      </c>
      <c r="B184" s="287"/>
      <c r="C184" s="287"/>
      <c r="D184" s="287"/>
      <c r="E184" s="287"/>
      <c r="F184" s="287"/>
      <c r="G184" s="287"/>
      <c r="H184" s="287"/>
      <c r="I184" s="287"/>
    </row>
    <row r="185" spans="1:9" ht="11.25" customHeight="1" x14ac:dyDescent="0.2">
      <c r="A185" s="287" t="s">
        <v>272</v>
      </c>
      <c r="B185" s="287"/>
      <c r="C185" s="287"/>
      <c r="D185" s="287"/>
      <c r="E185" s="287"/>
      <c r="F185" s="287"/>
      <c r="G185" s="287"/>
      <c r="H185" s="287"/>
      <c r="I185" s="287"/>
    </row>
    <row r="186" spans="1:9" ht="11.25" customHeight="1" x14ac:dyDescent="0.2">
      <c r="A186" s="287" t="s">
        <v>273</v>
      </c>
      <c r="B186" s="287"/>
      <c r="C186" s="287"/>
      <c r="D186" s="287"/>
      <c r="E186" s="287"/>
      <c r="F186" s="287"/>
      <c r="G186" s="287"/>
      <c r="H186" s="287"/>
      <c r="I186" s="287"/>
    </row>
    <row r="187" spans="1:9" ht="11.25" customHeight="1" x14ac:dyDescent="0.2">
      <c r="A187" s="287" t="s">
        <v>33</v>
      </c>
      <c r="B187" s="287"/>
      <c r="C187" s="287"/>
      <c r="D187" s="287"/>
      <c r="E187" s="287"/>
      <c r="F187" s="287"/>
      <c r="G187" s="287"/>
      <c r="H187" s="287"/>
      <c r="I187" s="287"/>
    </row>
    <row r="188" spans="1:9" ht="11.25" customHeight="1" x14ac:dyDescent="0.2">
      <c r="A188" s="287" t="s">
        <v>305</v>
      </c>
      <c r="B188" s="287"/>
      <c r="C188" s="287"/>
      <c r="D188" s="287"/>
      <c r="E188" s="287"/>
      <c r="F188" s="287"/>
      <c r="G188" s="287"/>
      <c r="H188" s="287"/>
      <c r="I188" s="287"/>
    </row>
    <row r="189" spans="1:9" ht="11.25" customHeight="1" x14ac:dyDescent="0.2">
      <c r="A189" s="287" t="s">
        <v>34</v>
      </c>
      <c r="B189" s="287"/>
      <c r="C189" s="287"/>
      <c r="D189" s="287"/>
      <c r="E189" s="287"/>
      <c r="F189" s="287"/>
      <c r="G189" s="287"/>
      <c r="H189" s="287"/>
      <c r="I189" s="287"/>
    </row>
    <row r="190" spans="1:9" ht="11.25" customHeight="1" x14ac:dyDescent="0.2">
      <c r="A190" s="287" t="s">
        <v>323</v>
      </c>
      <c r="B190" s="287"/>
      <c r="C190" s="287"/>
      <c r="D190" s="287"/>
      <c r="E190" s="287"/>
      <c r="F190" s="287"/>
      <c r="G190" s="287"/>
      <c r="H190" s="287"/>
      <c r="I190" s="287"/>
    </row>
    <row r="191" spans="1:9" ht="11.25" customHeight="1" x14ac:dyDescent="0.2">
      <c r="A191" s="287" t="s">
        <v>35</v>
      </c>
      <c r="B191" s="287"/>
      <c r="C191" s="287"/>
      <c r="D191" s="287"/>
      <c r="E191" s="287"/>
      <c r="F191" s="287"/>
      <c r="G191" s="287"/>
      <c r="H191" s="287"/>
      <c r="I191" s="287"/>
    </row>
    <row r="192" spans="1:9" ht="11.25" customHeight="1" x14ac:dyDescent="0.2">
      <c r="A192" s="287" t="s">
        <v>436</v>
      </c>
      <c r="B192" s="287"/>
      <c r="C192" s="287"/>
      <c r="D192" s="287"/>
      <c r="E192" s="287"/>
      <c r="F192" s="287"/>
      <c r="G192" s="287"/>
      <c r="H192" s="287"/>
      <c r="I192" s="287"/>
    </row>
    <row r="193" spans="1:9" ht="11.25" customHeight="1" x14ac:dyDescent="0.2">
      <c r="A193" s="287" t="s">
        <v>165</v>
      </c>
      <c r="B193" s="287"/>
      <c r="C193" s="287"/>
      <c r="D193" s="287"/>
      <c r="E193" s="287"/>
      <c r="F193" s="287"/>
      <c r="G193" s="287"/>
      <c r="H193" s="287"/>
      <c r="I193" s="287"/>
    </row>
    <row r="194" spans="1:9" ht="11.25" customHeight="1" x14ac:dyDescent="0.2">
      <c r="A194" s="287" t="s">
        <v>36</v>
      </c>
      <c r="B194" s="287"/>
      <c r="C194" s="287"/>
      <c r="D194" s="287"/>
      <c r="E194" s="287"/>
      <c r="F194" s="287"/>
      <c r="G194" s="287"/>
      <c r="H194" s="287"/>
      <c r="I194" s="287"/>
    </row>
    <row r="195" spans="1:9" ht="11.25" customHeight="1" x14ac:dyDescent="0.2">
      <c r="A195" s="287" t="s">
        <v>308</v>
      </c>
      <c r="B195" s="287"/>
      <c r="C195" s="287"/>
      <c r="D195" s="287"/>
      <c r="E195" s="287"/>
      <c r="F195" s="287"/>
      <c r="G195" s="287"/>
      <c r="H195" s="287"/>
      <c r="I195" s="287"/>
    </row>
    <row r="196" spans="1:9" ht="11.25" customHeight="1" x14ac:dyDescent="0.2">
      <c r="A196" s="287" t="s">
        <v>274</v>
      </c>
      <c r="B196" s="287"/>
      <c r="C196" s="287"/>
      <c r="D196" s="287"/>
      <c r="E196" s="287"/>
      <c r="F196" s="287"/>
      <c r="G196" s="287"/>
      <c r="H196" s="287"/>
      <c r="I196" s="287"/>
    </row>
    <row r="197" spans="1:9" ht="11.25" customHeight="1" x14ac:dyDescent="0.2">
      <c r="A197" s="287" t="s">
        <v>333</v>
      </c>
      <c r="B197" s="287"/>
      <c r="C197" s="287"/>
      <c r="D197" s="287"/>
      <c r="E197" s="287"/>
      <c r="F197" s="287"/>
      <c r="G197" s="287"/>
      <c r="H197" s="287"/>
      <c r="I197" s="287"/>
    </row>
    <row r="198" spans="1:9" ht="11.25" customHeight="1" x14ac:dyDescent="0.2">
      <c r="A198" s="287" t="s">
        <v>38</v>
      </c>
      <c r="B198" s="287"/>
      <c r="C198" s="287"/>
      <c r="D198" s="287"/>
      <c r="E198" s="287"/>
      <c r="F198" s="287"/>
      <c r="G198" s="287"/>
      <c r="H198" s="287"/>
      <c r="I198" s="287"/>
    </row>
    <row r="199" spans="1:9" ht="11.25" customHeight="1" x14ac:dyDescent="0.2">
      <c r="A199" s="287" t="s">
        <v>413</v>
      </c>
      <c r="B199" s="287"/>
      <c r="C199" s="287"/>
      <c r="D199" s="287"/>
      <c r="E199" s="287"/>
      <c r="F199" s="287"/>
      <c r="G199" s="287"/>
      <c r="H199" s="287"/>
      <c r="I199" s="287"/>
    </row>
    <row r="200" spans="1:9" ht="11.25" customHeight="1" x14ac:dyDescent="0.2">
      <c r="A200" s="287" t="s">
        <v>39</v>
      </c>
      <c r="B200" s="287"/>
      <c r="C200" s="287"/>
      <c r="D200" s="287"/>
      <c r="E200" s="287"/>
      <c r="F200" s="287"/>
      <c r="G200" s="287"/>
      <c r="H200" s="287"/>
      <c r="I200" s="287"/>
    </row>
    <row r="201" spans="1:9" ht="11.25" customHeight="1" x14ac:dyDescent="0.2">
      <c r="A201" s="287" t="s">
        <v>40</v>
      </c>
      <c r="B201" s="287"/>
      <c r="C201" s="287"/>
      <c r="D201" s="287"/>
      <c r="E201" s="287"/>
      <c r="F201" s="287"/>
      <c r="G201" s="287"/>
      <c r="H201" s="287"/>
      <c r="I201" s="287"/>
    </row>
    <row r="202" spans="1:9" ht="11.25" customHeight="1" x14ac:dyDescent="0.2">
      <c r="A202" s="287" t="s">
        <v>59</v>
      </c>
      <c r="B202" s="287"/>
      <c r="C202" s="287"/>
      <c r="D202" s="287"/>
      <c r="E202" s="287"/>
      <c r="F202" s="287"/>
      <c r="G202" s="287"/>
      <c r="H202" s="287"/>
      <c r="I202" s="287"/>
    </row>
    <row r="203" spans="1:9" ht="11.25" customHeight="1" x14ac:dyDescent="0.2">
      <c r="A203" s="287" t="s">
        <v>42</v>
      </c>
      <c r="B203" s="287"/>
      <c r="C203" s="287"/>
      <c r="D203" s="287"/>
      <c r="E203" s="287"/>
      <c r="F203" s="287"/>
      <c r="G203" s="287"/>
      <c r="H203" s="287"/>
      <c r="I203" s="287"/>
    </row>
    <row r="204" spans="1:9" ht="11.25" customHeight="1" x14ac:dyDescent="0.2">
      <c r="A204" s="287" t="s">
        <v>43</v>
      </c>
      <c r="B204" s="287"/>
      <c r="C204" s="287"/>
      <c r="D204" s="287"/>
      <c r="E204" s="287"/>
      <c r="F204" s="287"/>
      <c r="G204" s="287"/>
      <c r="H204" s="287"/>
      <c r="I204" s="287"/>
    </row>
    <row r="205" spans="1:9" ht="11.25" customHeight="1" x14ac:dyDescent="0.2">
      <c r="A205" s="287" t="s">
        <v>307</v>
      </c>
      <c r="B205" s="287"/>
      <c r="C205" s="287"/>
      <c r="D205" s="287"/>
      <c r="E205" s="287"/>
      <c r="F205" s="287"/>
      <c r="G205" s="287"/>
      <c r="H205" s="287"/>
      <c r="I205" s="287"/>
    </row>
    <row r="206" spans="1:9" ht="11.25" customHeight="1" x14ac:dyDescent="0.2">
      <c r="A206" s="287" t="s">
        <v>141</v>
      </c>
      <c r="B206" s="287"/>
      <c r="C206" s="287"/>
      <c r="D206" s="287"/>
      <c r="E206" s="287"/>
      <c r="F206" s="287"/>
      <c r="G206" s="287"/>
      <c r="H206" s="287"/>
      <c r="I206" s="287"/>
    </row>
    <row r="207" spans="1:9" ht="11.25" customHeight="1" x14ac:dyDescent="0.2">
      <c r="A207" s="287" t="s">
        <v>143</v>
      </c>
      <c r="B207" s="287"/>
      <c r="C207" s="287"/>
      <c r="D207" s="287"/>
      <c r="E207" s="287"/>
      <c r="F207" s="287"/>
      <c r="G207" s="287"/>
      <c r="H207" s="287"/>
      <c r="I207" s="287"/>
    </row>
    <row r="208" spans="1:9" ht="11.25" customHeight="1" x14ac:dyDescent="0.2">
      <c r="A208" s="289" t="s">
        <v>324</v>
      </c>
      <c r="B208" s="289"/>
      <c r="C208" s="289"/>
      <c r="D208" s="289"/>
      <c r="E208" s="289"/>
      <c r="F208" s="289"/>
      <c r="G208" s="289"/>
      <c r="H208" s="289"/>
      <c r="I208" s="289"/>
    </row>
    <row r="209" spans="1:9" ht="11.25" customHeight="1" x14ac:dyDescent="0.2">
      <c r="A209" s="289" t="s">
        <v>325</v>
      </c>
      <c r="B209" s="289"/>
      <c r="C209" s="289"/>
      <c r="D209" s="289"/>
      <c r="E209" s="289"/>
      <c r="F209" s="289"/>
      <c r="G209" s="289"/>
      <c r="H209" s="289"/>
      <c r="I209" s="289"/>
    </row>
    <row r="210" spans="1:9" ht="11.25" customHeight="1" x14ac:dyDescent="0.2">
      <c r="A210" s="289"/>
      <c r="B210" s="289"/>
      <c r="C210" s="289"/>
      <c r="D210" s="289"/>
      <c r="E210" s="289"/>
      <c r="F210" s="289"/>
      <c r="G210" s="289"/>
      <c r="H210" s="289"/>
      <c r="I210" s="289"/>
    </row>
    <row r="211" spans="1:9" ht="17.399999999999999" customHeight="1" x14ac:dyDescent="0.3">
      <c r="A211" s="290" t="s">
        <v>404</v>
      </c>
      <c r="B211" s="290"/>
      <c r="C211" s="290"/>
      <c r="D211" s="290"/>
      <c r="E211" s="290"/>
      <c r="F211" s="290"/>
      <c r="G211" s="290"/>
      <c r="H211" s="290"/>
      <c r="I211" s="290"/>
    </row>
    <row r="212" spans="1:9" ht="13.95" customHeight="1" x14ac:dyDescent="0.2">
      <c r="A212" s="288" t="s">
        <v>405</v>
      </c>
      <c r="B212" s="288"/>
      <c r="C212" s="288"/>
      <c r="D212" s="288"/>
      <c r="E212" s="288"/>
      <c r="F212" s="288"/>
      <c r="G212" s="288"/>
      <c r="H212" s="288"/>
      <c r="I212" s="288"/>
    </row>
    <row r="213" spans="1:9" ht="11.25" customHeight="1" x14ac:dyDescent="0.2">
      <c r="A213" s="287" t="s">
        <v>406</v>
      </c>
      <c r="B213" s="287"/>
      <c r="C213" s="287"/>
      <c r="D213" s="287"/>
      <c r="E213" s="287"/>
      <c r="F213" s="287"/>
      <c r="G213" s="287"/>
      <c r="H213" s="287"/>
      <c r="I213" s="287"/>
    </row>
    <row r="214" spans="1:9" ht="11.25" customHeight="1" x14ac:dyDescent="0.2">
      <c r="A214" s="287" t="s">
        <v>407</v>
      </c>
      <c r="B214" s="287"/>
      <c r="C214" s="287"/>
      <c r="D214" s="287"/>
      <c r="E214" s="287"/>
      <c r="F214" s="287"/>
      <c r="G214" s="287"/>
      <c r="H214" s="287"/>
      <c r="I214" s="287"/>
    </row>
    <row r="215" spans="1:9" ht="11.25" customHeight="1" x14ac:dyDescent="0.2">
      <c r="A215" s="287" t="s">
        <v>408</v>
      </c>
      <c r="B215" s="287"/>
      <c r="C215" s="287"/>
      <c r="D215" s="287"/>
      <c r="E215" s="287"/>
      <c r="F215" s="287"/>
      <c r="G215" s="287"/>
      <c r="H215" s="287"/>
      <c r="I215" s="287"/>
    </row>
    <row r="216" spans="1:9" ht="11.25" customHeight="1" x14ac:dyDescent="0.2">
      <c r="A216" s="287" t="s">
        <v>409</v>
      </c>
      <c r="B216" s="287"/>
      <c r="C216" s="287"/>
      <c r="D216" s="287"/>
      <c r="E216" s="287"/>
      <c r="F216" s="287"/>
      <c r="G216" s="287"/>
      <c r="H216" s="287"/>
      <c r="I216" s="287"/>
    </row>
    <row r="217" spans="1:9" ht="11.25" customHeight="1" x14ac:dyDescent="0.2">
      <c r="A217" s="287" t="s">
        <v>403</v>
      </c>
      <c r="B217" s="287"/>
      <c r="C217" s="287"/>
      <c r="D217" s="287"/>
      <c r="E217" s="287"/>
      <c r="F217" s="287"/>
      <c r="G217" s="287"/>
      <c r="H217" s="287"/>
      <c r="I217" s="287"/>
    </row>
    <row r="218" spans="1:9" ht="11.25" customHeight="1" x14ac:dyDescent="0.2">
      <c r="A218" s="287" t="s">
        <v>410</v>
      </c>
      <c r="B218" s="287"/>
      <c r="C218" s="287"/>
      <c r="D218" s="287"/>
      <c r="E218" s="287"/>
      <c r="F218" s="287"/>
      <c r="G218" s="287"/>
      <c r="H218" s="287"/>
      <c r="I218" s="287"/>
    </row>
    <row r="219" spans="1:9" ht="11.25" customHeight="1" x14ac:dyDescent="0.2">
      <c r="A219" s="287" t="s">
        <v>50</v>
      </c>
      <c r="B219" s="287"/>
      <c r="C219" s="287"/>
      <c r="D219" s="287"/>
      <c r="E219" s="287"/>
      <c r="F219" s="287"/>
      <c r="G219" s="287"/>
      <c r="H219" s="287"/>
      <c r="I219" s="287"/>
    </row>
    <row r="220" spans="1:9" ht="11.25" customHeight="1" x14ac:dyDescent="0.2">
      <c r="A220" s="287" t="s">
        <v>51</v>
      </c>
      <c r="B220" s="287"/>
      <c r="C220" s="287"/>
      <c r="D220" s="287"/>
      <c r="E220" s="287"/>
      <c r="F220" s="287"/>
      <c r="G220" s="287"/>
      <c r="H220" s="287"/>
      <c r="I220" s="287"/>
    </row>
    <row r="221" spans="1:9" ht="11.25" customHeight="1" x14ac:dyDescent="0.2">
      <c r="A221" s="289" t="s">
        <v>470</v>
      </c>
      <c r="B221" s="289"/>
      <c r="C221" s="289"/>
      <c r="D221" s="289"/>
      <c r="E221" s="289"/>
      <c r="F221" s="289"/>
      <c r="G221" s="289"/>
      <c r="H221" s="289"/>
      <c r="I221" s="289"/>
    </row>
    <row r="222" spans="1:9" s="99" customFormat="1" ht="11.25" customHeight="1" x14ac:dyDescent="0.2">
      <c r="A222" s="287"/>
      <c r="B222" s="287"/>
      <c r="C222" s="287"/>
      <c r="D222" s="287"/>
      <c r="E222" s="287"/>
      <c r="F222" s="287"/>
      <c r="G222" s="287"/>
      <c r="H222" s="287"/>
      <c r="I222" s="287"/>
    </row>
    <row r="223" spans="1:9" ht="12" customHeight="1" x14ac:dyDescent="0.3">
      <c r="A223" s="290" t="s">
        <v>389</v>
      </c>
      <c r="B223" s="290"/>
      <c r="C223" s="290"/>
      <c r="D223" s="290"/>
      <c r="E223" s="290"/>
      <c r="F223" s="290"/>
      <c r="G223" s="290"/>
      <c r="H223" s="290"/>
      <c r="I223" s="290"/>
    </row>
    <row r="224" spans="1:9" ht="13.95" customHeight="1" x14ac:dyDescent="0.2">
      <c r="A224" s="287" t="s">
        <v>390</v>
      </c>
      <c r="B224" s="287"/>
      <c r="C224" s="287"/>
      <c r="D224" s="287"/>
      <c r="E224" s="287"/>
      <c r="F224" s="287"/>
      <c r="G224" s="287"/>
      <c r="H224" s="287"/>
      <c r="I224" s="287"/>
    </row>
    <row r="225" spans="1:9" ht="11.25" customHeight="1" x14ac:dyDescent="0.2">
      <c r="A225" s="288" t="s">
        <v>90</v>
      </c>
      <c r="B225" s="288"/>
      <c r="C225" s="288"/>
      <c r="D225" s="288"/>
      <c r="E225" s="288"/>
      <c r="F225" s="288"/>
      <c r="G225" s="288"/>
      <c r="H225" s="288"/>
      <c r="I225" s="288"/>
    </row>
    <row r="226" spans="1:9" ht="11.25" customHeight="1" x14ac:dyDescent="0.2">
      <c r="A226" s="287" t="s">
        <v>222</v>
      </c>
      <c r="B226" s="287"/>
      <c r="C226" s="287"/>
      <c r="D226" s="287"/>
      <c r="E226" s="287"/>
      <c r="F226" s="287"/>
      <c r="G226" s="287"/>
      <c r="H226" s="287"/>
      <c r="I226" s="287"/>
    </row>
    <row r="227" spans="1:9" ht="11.25" customHeight="1" x14ac:dyDescent="0.2">
      <c r="A227" s="287" t="s">
        <v>496</v>
      </c>
      <c r="B227" s="287"/>
      <c r="C227" s="287"/>
      <c r="D227" s="287"/>
      <c r="E227" s="287"/>
      <c r="F227" s="287"/>
      <c r="G227" s="287"/>
      <c r="H227" s="287"/>
      <c r="I227" s="287"/>
    </row>
    <row r="228" spans="1:9" ht="11.25" customHeight="1" x14ac:dyDescent="0.2">
      <c r="A228" s="287" t="s">
        <v>538</v>
      </c>
      <c r="B228" s="287"/>
      <c r="C228" s="287"/>
      <c r="D228" s="287"/>
      <c r="E228" s="287"/>
      <c r="F228" s="287"/>
      <c r="G228" s="287"/>
      <c r="H228" s="287"/>
      <c r="I228" s="287"/>
    </row>
    <row r="229" spans="1:9" ht="11.25" customHeight="1" x14ac:dyDescent="0.2">
      <c r="A229" s="288" t="s">
        <v>79</v>
      </c>
      <c r="B229" s="288"/>
      <c r="C229" s="288"/>
      <c r="D229" s="288"/>
      <c r="E229" s="288"/>
      <c r="F229" s="288"/>
      <c r="G229" s="288"/>
      <c r="H229" s="288"/>
      <c r="I229" s="288"/>
    </row>
    <row r="230" spans="1:9" ht="11.25" customHeight="1" x14ac:dyDescent="0.2">
      <c r="A230" s="287" t="s">
        <v>250</v>
      </c>
      <c r="B230" s="287"/>
      <c r="C230" s="287"/>
      <c r="D230" s="287"/>
      <c r="E230" s="287"/>
      <c r="F230" s="287"/>
      <c r="G230" s="287"/>
      <c r="H230" s="287"/>
      <c r="I230" s="287"/>
    </row>
    <row r="231" spans="1:9" ht="11.25" customHeight="1" x14ac:dyDescent="0.2">
      <c r="A231" s="287" t="s">
        <v>275</v>
      </c>
      <c r="B231" s="287"/>
      <c r="C231" s="287"/>
      <c r="D231" s="287"/>
      <c r="E231" s="287"/>
      <c r="F231" s="287"/>
      <c r="G231" s="287"/>
      <c r="H231" s="287"/>
      <c r="I231" s="287"/>
    </row>
    <row r="232" spans="1:9" ht="11.25" customHeight="1" x14ac:dyDescent="0.2">
      <c r="A232" s="287" t="s">
        <v>186</v>
      </c>
      <c r="B232" s="287"/>
      <c r="C232" s="287"/>
      <c r="D232" s="287"/>
      <c r="E232" s="287"/>
      <c r="F232" s="287"/>
      <c r="G232" s="287"/>
      <c r="H232" s="287"/>
      <c r="I232" s="287"/>
    </row>
    <row r="233" spans="1:9" ht="11.25" customHeight="1" x14ac:dyDescent="0.2">
      <c r="A233" s="287" t="s">
        <v>187</v>
      </c>
      <c r="B233" s="287"/>
      <c r="C233" s="287"/>
      <c r="D233" s="287"/>
      <c r="E233" s="287"/>
      <c r="F233" s="287"/>
      <c r="G233" s="287"/>
      <c r="H233" s="287"/>
      <c r="I233" s="287"/>
    </row>
    <row r="234" spans="1:9" ht="11.25" customHeight="1" x14ac:dyDescent="0.2">
      <c r="A234" s="287" t="s">
        <v>276</v>
      </c>
      <c r="B234" s="287"/>
      <c r="C234" s="287"/>
      <c r="D234" s="287"/>
      <c r="E234" s="287"/>
      <c r="F234" s="287"/>
      <c r="G234" s="287"/>
      <c r="H234" s="287"/>
      <c r="I234" s="287"/>
    </row>
    <row r="235" spans="1:9" ht="11.25" customHeight="1" x14ac:dyDescent="0.2">
      <c r="A235" s="287" t="s">
        <v>277</v>
      </c>
      <c r="B235" s="287"/>
      <c r="C235" s="287"/>
      <c r="D235" s="287"/>
      <c r="E235" s="287"/>
      <c r="F235" s="287"/>
      <c r="G235" s="287"/>
      <c r="H235" s="287"/>
      <c r="I235" s="287"/>
    </row>
    <row r="236" spans="1:9" ht="11.25" customHeight="1" x14ac:dyDescent="0.2">
      <c r="A236" s="287" t="s">
        <v>278</v>
      </c>
      <c r="B236" s="287"/>
      <c r="C236" s="287"/>
      <c r="D236" s="287"/>
      <c r="E236" s="287"/>
      <c r="F236" s="287"/>
      <c r="G236" s="287"/>
      <c r="H236" s="287"/>
      <c r="I236" s="287"/>
    </row>
    <row r="237" spans="1:9" ht="11.25" customHeight="1" x14ac:dyDescent="0.2">
      <c r="A237" s="287" t="s">
        <v>383</v>
      </c>
      <c r="B237" s="287"/>
      <c r="C237" s="287"/>
      <c r="D237" s="287"/>
      <c r="E237" s="287"/>
      <c r="F237" s="287"/>
      <c r="G237" s="287"/>
      <c r="H237" s="287"/>
      <c r="I237" s="287"/>
    </row>
    <row r="238" spans="1:9" ht="11.25" customHeight="1" x14ac:dyDescent="0.2">
      <c r="A238" s="287" t="s">
        <v>370</v>
      </c>
      <c r="B238" s="287"/>
      <c r="C238" s="287"/>
      <c r="D238" s="287"/>
      <c r="E238" s="287"/>
      <c r="F238" s="287"/>
      <c r="G238" s="287"/>
      <c r="H238" s="287"/>
      <c r="I238" s="287"/>
    </row>
    <row r="239" spans="1:9" ht="11.25" customHeight="1" x14ac:dyDescent="0.2">
      <c r="A239" s="287" t="s">
        <v>24</v>
      </c>
      <c r="B239" s="287"/>
      <c r="C239" s="287"/>
      <c r="D239" s="287"/>
      <c r="E239" s="287"/>
      <c r="F239" s="287"/>
      <c r="G239" s="287"/>
      <c r="H239" s="287"/>
      <c r="I239" s="287"/>
    </row>
    <row r="240" spans="1:9" ht="11.25" customHeight="1" x14ac:dyDescent="0.2">
      <c r="A240" s="287"/>
      <c r="B240" s="287"/>
      <c r="C240" s="287"/>
      <c r="D240" s="287"/>
      <c r="E240" s="287"/>
      <c r="F240" s="287"/>
      <c r="G240" s="287"/>
      <c r="H240" s="287"/>
      <c r="I240" s="287"/>
    </row>
    <row r="241" spans="1:9" ht="13.8" customHeight="1" x14ac:dyDescent="0.3">
      <c r="A241" s="290" t="s">
        <v>91</v>
      </c>
      <c r="B241" s="290"/>
      <c r="C241" s="290"/>
      <c r="D241" s="290"/>
      <c r="E241" s="290"/>
      <c r="F241" s="290"/>
      <c r="G241" s="290"/>
      <c r="H241" s="290"/>
      <c r="I241" s="290"/>
    </row>
    <row r="242" spans="1:9" ht="13.95" customHeight="1" x14ac:dyDescent="0.2">
      <c r="A242" s="287" t="s">
        <v>80</v>
      </c>
      <c r="B242" s="287"/>
      <c r="C242" s="287"/>
      <c r="D242" s="287"/>
      <c r="E242" s="287"/>
      <c r="F242" s="287"/>
      <c r="G242" s="287"/>
      <c r="H242" s="287"/>
      <c r="I242" s="287"/>
    </row>
    <row r="243" spans="1:9" ht="11.25" customHeight="1" x14ac:dyDescent="0.2">
      <c r="A243" s="288" t="s">
        <v>82</v>
      </c>
      <c r="B243" s="288"/>
      <c r="C243" s="288"/>
      <c r="D243" s="288"/>
      <c r="E243" s="288"/>
      <c r="F243" s="288"/>
      <c r="G243" s="288"/>
      <c r="H243" s="288"/>
      <c r="I243" s="288"/>
    </row>
    <row r="244" spans="1:9" ht="11.25" customHeight="1" x14ac:dyDescent="0.2">
      <c r="A244" s="287" t="s">
        <v>241</v>
      </c>
      <c r="B244" s="287"/>
      <c r="C244" s="287"/>
      <c r="D244" s="287"/>
      <c r="E244" s="287"/>
      <c r="F244" s="287"/>
      <c r="G244" s="287"/>
      <c r="H244" s="287"/>
      <c r="I244" s="287"/>
    </row>
    <row r="245" spans="1:9" ht="11.25" customHeight="1" x14ac:dyDescent="0.2">
      <c r="A245" s="287" t="s">
        <v>243</v>
      </c>
      <c r="B245" s="287"/>
      <c r="C245" s="287"/>
      <c r="D245" s="287"/>
      <c r="E245" s="287"/>
      <c r="F245" s="287"/>
      <c r="G245" s="287"/>
      <c r="H245" s="287"/>
      <c r="I245" s="287"/>
    </row>
    <row r="246" spans="1:9" ht="11.25" customHeight="1" x14ac:dyDescent="0.2">
      <c r="A246" s="288" t="s">
        <v>142</v>
      </c>
      <c r="B246" s="288"/>
      <c r="C246" s="288"/>
      <c r="D246" s="288"/>
      <c r="E246" s="288"/>
      <c r="F246" s="288"/>
      <c r="G246" s="288"/>
      <c r="H246" s="288"/>
      <c r="I246" s="288"/>
    </row>
    <row r="247" spans="1:9" ht="11.25" customHeight="1" x14ac:dyDescent="0.2">
      <c r="A247" s="287" t="s">
        <v>144</v>
      </c>
      <c r="B247" s="287"/>
      <c r="C247" s="287"/>
      <c r="D247" s="287"/>
      <c r="E247" s="287"/>
      <c r="F247" s="287"/>
      <c r="G247" s="287"/>
      <c r="H247" s="287"/>
      <c r="I247" s="287"/>
    </row>
    <row r="248" spans="1:9" ht="11.25" customHeight="1" x14ac:dyDescent="0.2">
      <c r="A248" s="289" t="s">
        <v>145</v>
      </c>
      <c r="B248" s="289"/>
      <c r="C248" s="289"/>
      <c r="D248" s="289"/>
      <c r="E248" s="289"/>
      <c r="F248" s="289"/>
      <c r="G248" s="289"/>
      <c r="H248" s="289"/>
      <c r="I248" s="289"/>
    </row>
    <row r="249" spans="1:9" ht="11.25" customHeight="1" x14ac:dyDescent="0.2">
      <c r="A249" s="287"/>
      <c r="B249" s="287"/>
      <c r="C249" s="287"/>
      <c r="D249" s="287"/>
      <c r="E249" s="287"/>
      <c r="F249" s="287"/>
      <c r="G249" s="287"/>
      <c r="H249" s="287"/>
      <c r="I249" s="287"/>
    </row>
    <row r="250" spans="1:9" ht="14.4" customHeight="1" x14ac:dyDescent="0.3">
      <c r="A250" s="290" t="s">
        <v>92</v>
      </c>
      <c r="B250" s="290"/>
      <c r="C250" s="290"/>
      <c r="D250" s="290"/>
      <c r="E250" s="290"/>
      <c r="F250" s="290"/>
      <c r="G250" s="290"/>
      <c r="H250" s="290"/>
      <c r="I250" s="290"/>
    </row>
    <row r="251" spans="1:9" ht="13.95" customHeight="1" x14ac:dyDescent="0.2">
      <c r="A251" s="287" t="s">
        <v>80</v>
      </c>
      <c r="B251" s="287"/>
      <c r="C251" s="287"/>
      <c r="D251" s="287"/>
      <c r="E251" s="287"/>
      <c r="F251" s="287"/>
      <c r="G251" s="287"/>
      <c r="H251" s="287"/>
      <c r="I251" s="287"/>
    </row>
    <row r="252" spans="1:9" s="97" customFormat="1" ht="11.25" customHeight="1" x14ac:dyDescent="0.2">
      <c r="A252" s="288" t="s">
        <v>82</v>
      </c>
      <c r="B252" s="288"/>
      <c r="C252" s="288"/>
      <c r="D252" s="288"/>
      <c r="E252" s="288"/>
      <c r="F252" s="288"/>
      <c r="G252" s="288"/>
      <c r="H252" s="288"/>
      <c r="I252" s="288"/>
    </row>
    <row r="253" spans="1:9" ht="11.25" customHeight="1" x14ac:dyDescent="0.2">
      <c r="A253" s="287" t="s">
        <v>189</v>
      </c>
      <c r="B253" s="287"/>
      <c r="C253" s="287"/>
      <c r="D253" s="287"/>
      <c r="E253" s="287"/>
      <c r="F253" s="287"/>
      <c r="G253" s="287"/>
      <c r="H253" s="287"/>
      <c r="I253" s="287"/>
    </row>
    <row r="254" spans="1:9" ht="11.25" customHeight="1" x14ac:dyDescent="0.2">
      <c r="A254" s="287" t="s">
        <v>191</v>
      </c>
      <c r="B254" s="287"/>
      <c r="C254" s="287"/>
      <c r="D254" s="287"/>
      <c r="E254" s="287"/>
      <c r="F254" s="287"/>
      <c r="G254" s="287"/>
      <c r="H254" s="287"/>
      <c r="I254" s="287"/>
    </row>
    <row r="255" spans="1:9" ht="11.25" customHeight="1" x14ac:dyDescent="0.2">
      <c r="A255" s="288" t="s">
        <v>93</v>
      </c>
      <c r="B255" s="288"/>
      <c r="C255" s="288"/>
      <c r="D255" s="288"/>
      <c r="E255" s="288"/>
      <c r="F255" s="288"/>
      <c r="G255" s="288"/>
      <c r="H255" s="288"/>
      <c r="I255" s="288"/>
    </row>
    <row r="256" spans="1:9" s="97" customFormat="1" ht="11.25" customHeight="1" x14ac:dyDescent="0.2">
      <c r="A256" s="287" t="s">
        <v>359</v>
      </c>
      <c r="B256" s="287"/>
      <c r="C256" s="287"/>
      <c r="D256" s="287"/>
      <c r="E256" s="287"/>
      <c r="F256" s="287"/>
      <c r="G256" s="287"/>
      <c r="H256" s="287"/>
      <c r="I256" s="287"/>
    </row>
    <row r="257" spans="1:9" ht="11.25" customHeight="1" x14ac:dyDescent="0.2">
      <c r="A257" s="289" t="s">
        <v>146</v>
      </c>
      <c r="B257" s="289"/>
      <c r="C257" s="289"/>
      <c r="D257" s="289"/>
      <c r="E257" s="289"/>
      <c r="F257" s="289"/>
      <c r="G257" s="289"/>
      <c r="H257" s="289"/>
      <c r="I257" s="289"/>
    </row>
    <row r="258" spans="1:9" ht="11.25" customHeight="1" x14ac:dyDescent="0.2">
      <c r="A258" s="289"/>
      <c r="B258" s="289"/>
      <c r="C258" s="289"/>
      <c r="D258" s="289"/>
      <c r="E258" s="289"/>
      <c r="F258" s="289"/>
      <c r="G258" s="289"/>
      <c r="H258" s="289"/>
      <c r="I258" s="289"/>
    </row>
    <row r="259" spans="1:9" ht="13.2" customHeight="1" x14ac:dyDescent="0.3">
      <c r="A259" s="290" t="s">
        <v>94</v>
      </c>
      <c r="B259" s="290"/>
      <c r="C259" s="290"/>
      <c r="D259" s="290"/>
      <c r="E259" s="290"/>
      <c r="F259" s="290"/>
      <c r="G259" s="290"/>
      <c r="H259" s="290"/>
      <c r="I259" s="290"/>
    </row>
    <row r="260" spans="1:9" ht="13.95" customHeight="1" x14ac:dyDescent="0.2">
      <c r="A260" s="287" t="s">
        <v>80</v>
      </c>
      <c r="B260" s="287"/>
      <c r="C260" s="287"/>
      <c r="D260" s="287"/>
      <c r="E260" s="287"/>
      <c r="F260" s="287"/>
      <c r="G260" s="287"/>
      <c r="H260" s="287"/>
      <c r="I260" s="287"/>
    </row>
    <row r="261" spans="1:9" ht="11.25" customHeight="1" x14ac:dyDescent="0.2">
      <c r="A261" s="288" t="s">
        <v>360</v>
      </c>
      <c r="B261" s="288"/>
      <c r="C261" s="288"/>
      <c r="D261" s="288"/>
      <c r="E261" s="288"/>
      <c r="F261" s="288"/>
      <c r="G261" s="288"/>
      <c r="H261" s="288"/>
      <c r="I261" s="288"/>
    </row>
    <row r="262" spans="1:9" ht="11.25" customHeight="1" x14ac:dyDescent="0.2">
      <c r="A262" s="289" t="s">
        <v>361</v>
      </c>
      <c r="B262" s="289"/>
      <c r="C262" s="289"/>
      <c r="D262" s="289"/>
      <c r="E262" s="289"/>
      <c r="F262" s="289"/>
      <c r="G262" s="289"/>
      <c r="H262" s="289"/>
      <c r="I262" s="289"/>
    </row>
    <row r="263" spans="1:9" ht="11.25" customHeight="1" x14ac:dyDescent="0.2">
      <c r="A263" s="287" t="s">
        <v>147</v>
      </c>
      <c r="B263" s="287"/>
      <c r="C263" s="287"/>
      <c r="D263" s="287"/>
      <c r="E263" s="287"/>
      <c r="F263" s="287"/>
      <c r="G263" s="287"/>
      <c r="H263" s="287"/>
      <c r="I263" s="287"/>
    </row>
    <row r="264" spans="1:9" ht="11.25" customHeight="1" x14ac:dyDescent="0.2">
      <c r="A264" s="287" t="s">
        <v>362</v>
      </c>
      <c r="B264" s="287"/>
      <c r="C264" s="287"/>
      <c r="D264" s="287"/>
      <c r="E264" s="287"/>
      <c r="F264" s="287"/>
      <c r="G264" s="287"/>
      <c r="H264" s="287"/>
      <c r="I264" s="287"/>
    </row>
    <row r="265" spans="1:9" ht="11.25" customHeight="1" x14ac:dyDescent="0.2">
      <c r="A265" s="287" t="s">
        <v>363</v>
      </c>
      <c r="B265" s="287"/>
      <c r="C265" s="287"/>
      <c r="D265" s="287"/>
      <c r="E265" s="287"/>
      <c r="F265" s="287"/>
      <c r="G265" s="287"/>
      <c r="H265" s="287"/>
      <c r="I265" s="287"/>
    </row>
    <row r="266" spans="1:9" ht="11.25" customHeight="1" x14ac:dyDescent="0.2">
      <c r="A266" s="288" t="s">
        <v>142</v>
      </c>
      <c r="B266" s="288"/>
      <c r="C266" s="288"/>
      <c r="D266" s="288"/>
      <c r="E266" s="288"/>
      <c r="F266" s="288"/>
      <c r="G266" s="288"/>
      <c r="H266" s="288"/>
      <c r="I266" s="288"/>
    </row>
    <row r="267" spans="1:9" ht="11.25" customHeight="1" x14ac:dyDescent="0.2">
      <c r="A267" s="287" t="s">
        <v>497</v>
      </c>
      <c r="B267" s="287"/>
      <c r="C267" s="287"/>
      <c r="D267" s="287"/>
      <c r="E267" s="287"/>
      <c r="F267" s="287"/>
      <c r="G267" s="287"/>
      <c r="H267" s="287"/>
      <c r="I267" s="287"/>
    </row>
    <row r="268" spans="1:9" ht="11.25" customHeight="1" x14ac:dyDescent="0.2">
      <c r="A268" s="287" t="s">
        <v>546</v>
      </c>
      <c r="B268" s="287"/>
      <c r="C268" s="287"/>
      <c r="D268" s="287"/>
      <c r="E268" s="287"/>
      <c r="F268" s="287"/>
      <c r="G268" s="287"/>
      <c r="H268" s="287"/>
      <c r="I268" s="287"/>
    </row>
    <row r="269" spans="1:9" ht="11.25" customHeight="1" x14ac:dyDescent="0.2">
      <c r="A269" s="289" t="s">
        <v>148</v>
      </c>
      <c r="B269" s="289"/>
      <c r="C269" s="289"/>
      <c r="D269" s="289"/>
      <c r="E269" s="289"/>
      <c r="F269" s="289"/>
      <c r="G269" s="289"/>
      <c r="H269" s="289"/>
      <c r="I269" s="289"/>
    </row>
    <row r="270" spans="1:9" ht="11.25" customHeight="1" x14ac:dyDescent="0.2">
      <c r="A270" s="291"/>
      <c r="B270" s="291"/>
      <c r="C270" s="291"/>
      <c r="D270" s="291"/>
      <c r="E270" s="291"/>
      <c r="F270" s="291"/>
      <c r="G270" s="291"/>
      <c r="H270" s="291"/>
      <c r="I270" s="291"/>
    </row>
    <row r="271" spans="1:9" ht="13.2" customHeight="1" x14ac:dyDescent="0.3">
      <c r="A271" s="290" t="s">
        <v>415</v>
      </c>
      <c r="B271" s="290"/>
      <c r="C271" s="290"/>
      <c r="D271" s="290"/>
      <c r="E271" s="290"/>
      <c r="F271" s="290"/>
      <c r="G271" s="290"/>
      <c r="H271" s="290"/>
      <c r="I271" s="290"/>
    </row>
    <row r="272" spans="1:9" ht="13.95" customHeight="1" x14ac:dyDescent="0.2">
      <c r="A272" s="288" t="s">
        <v>416</v>
      </c>
      <c r="B272" s="288"/>
      <c r="C272" s="288"/>
      <c r="D272" s="288"/>
      <c r="E272" s="288"/>
      <c r="F272" s="288"/>
      <c r="G272" s="288"/>
      <c r="H272" s="288"/>
      <c r="I272" s="288"/>
    </row>
    <row r="273" spans="1:9" ht="11.25" customHeight="1" x14ac:dyDescent="0.2">
      <c r="A273" s="287" t="s">
        <v>417</v>
      </c>
      <c r="B273" s="287"/>
      <c r="C273" s="287"/>
      <c r="D273" s="287"/>
      <c r="E273" s="287"/>
      <c r="F273" s="287"/>
      <c r="G273" s="287"/>
      <c r="H273" s="287"/>
      <c r="I273" s="287"/>
    </row>
    <row r="274" spans="1:9" ht="11.25" customHeight="1" x14ac:dyDescent="0.2">
      <c r="A274" s="287" t="s">
        <v>255</v>
      </c>
      <c r="B274" s="287"/>
      <c r="C274" s="287"/>
      <c r="D274" s="287"/>
      <c r="E274" s="287"/>
      <c r="F274" s="287"/>
      <c r="G274" s="287"/>
      <c r="H274" s="287"/>
      <c r="I274" s="287"/>
    </row>
    <row r="275" spans="1:9" ht="11.25" customHeight="1" x14ac:dyDescent="0.2">
      <c r="A275" s="287" t="s">
        <v>418</v>
      </c>
      <c r="B275" s="287"/>
      <c r="C275" s="287"/>
      <c r="D275" s="287"/>
      <c r="E275" s="287"/>
      <c r="F275" s="287"/>
      <c r="G275" s="287"/>
      <c r="H275" s="287"/>
      <c r="I275" s="287"/>
    </row>
    <row r="276" spans="1:9" ht="11.25" customHeight="1" x14ac:dyDescent="0.2">
      <c r="A276" s="287" t="s">
        <v>419</v>
      </c>
      <c r="B276" s="287"/>
      <c r="C276" s="287"/>
      <c r="D276" s="287"/>
      <c r="E276" s="287"/>
      <c r="F276" s="287"/>
      <c r="G276" s="287"/>
      <c r="H276" s="287"/>
      <c r="I276" s="287"/>
    </row>
    <row r="277" spans="1:9" ht="11.25" customHeight="1" x14ac:dyDescent="0.2">
      <c r="A277" s="288" t="s">
        <v>420</v>
      </c>
      <c r="B277" s="288"/>
      <c r="C277" s="288"/>
      <c r="D277" s="288"/>
      <c r="E277" s="288"/>
      <c r="F277" s="288"/>
      <c r="G277" s="288"/>
      <c r="H277" s="288"/>
      <c r="I277" s="288"/>
    </row>
    <row r="278" spans="1:9" ht="11.25" customHeight="1" x14ac:dyDescent="0.2">
      <c r="A278" s="287" t="s">
        <v>421</v>
      </c>
      <c r="B278" s="287"/>
      <c r="C278" s="287"/>
      <c r="D278" s="287"/>
      <c r="E278" s="287"/>
      <c r="F278" s="287"/>
      <c r="G278" s="287"/>
      <c r="H278" s="287"/>
      <c r="I278" s="287"/>
    </row>
    <row r="279" spans="1:9" ht="11.25" customHeight="1" x14ac:dyDescent="0.2">
      <c r="A279" s="287" t="s">
        <v>422</v>
      </c>
      <c r="B279" s="287"/>
      <c r="C279" s="287"/>
      <c r="D279" s="287"/>
      <c r="E279" s="287"/>
      <c r="F279" s="287"/>
      <c r="G279" s="287"/>
      <c r="H279" s="287"/>
      <c r="I279" s="287"/>
    </row>
    <row r="280" spans="1:9" ht="11.25" customHeight="1" x14ac:dyDescent="0.2">
      <c r="A280" s="287" t="s">
        <v>423</v>
      </c>
      <c r="B280" s="287"/>
      <c r="C280" s="287"/>
      <c r="D280" s="287"/>
      <c r="E280" s="287"/>
      <c r="F280" s="287"/>
      <c r="G280" s="287"/>
      <c r="H280" s="287"/>
      <c r="I280" s="287"/>
    </row>
    <row r="281" spans="1:9" ht="11.25" customHeight="1" x14ac:dyDescent="0.2">
      <c r="A281" s="287" t="s">
        <v>424</v>
      </c>
      <c r="B281" s="287"/>
      <c r="C281" s="287"/>
      <c r="D281" s="287"/>
      <c r="E281" s="287"/>
      <c r="F281" s="287"/>
      <c r="G281" s="287"/>
      <c r="H281" s="287"/>
      <c r="I281" s="287"/>
    </row>
    <row r="282" spans="1:9" ht="11.25" customHeight="1" x14ac:dyDescent="0.2">
      <c r="A282" s="287" t="s">
        <v>425</v>
      </c>
      <c r="B282" s="287"/>
      <c r="C282" s="287"/>
      <c r="D282" s="287"/>
      <c r="E282" s="287"/>
      <c r="F282" s="287"/>
      <c r="G282" s="287"/>
      <c r="H282" s="287"/>
      <c r="I282" s="287"/>
    </row>
    <row r="283" spans="1:9" ht="11.25" customHeight="1" x14ac:dyDescent="0.2">
      <c r="A283" s="287"/>
      <c r="B283" s="287"/>
      <c r="C283" s="287"/>
      <c r="D283" s="287"/>
      <c r="E283" s="287"/>
      <c r="F283" s="287"/>
      <c r="G283" s="287"/>
      <c r="H283" s="287"/>
      <c r="I283" s="287"/>
    </row>
    <row r="284" spans="1:9" ht="15.6" customHeight="1" x14ac:dyDescent="0.3">
      <c r="A284" s="290" t="s">
        <v>483</v>
      </c>
      <c r="B284" s="290"/>
      <c r="C284" s="290"/>
      <c r="D284" s="290"/>
      <c r="E284" s="290"/>
      <c r="F284" s="290"/>
      <c r="G284" s="290"/>
      <c r="H284" s="290"/>
      <c r="I284" s="290"/>
    </row>
    <row r="285" spans="1:9" ht="13.95" customHeight="1" x14ac:dyDescent="0.2">
      <c r="A285" s="287" t="s">
        <v>80</v>
      </c>
      <c r="B285" s="287"/>
      <c r="C285" s="287"/>
      <c r="D285" s="287"/>
      <c r="E285" s="287"/>
      <c r="F285" s="287"/>
      <c r="G285" s="287"/>
      <c r="H285" s="287"/>
      <c r="I285" s="287"/>
    </row>
    <row r="286" spans="1:9" ht="11.25" customHeight="1" x14ac:dyDescent="0.2">
      <c r="A286" s="288" t="s">
        <v>82</v>
      </c>
      <c r="B286" s="288"/>
      <c r="C286" s="288"/>
      <c r="D286" s="288"/>
      <c r="E286" s="288"/>
      <c r="F286" s="288"/>
      <c r="G286" s="288"/>
      <c r="H286" s="288"/>
      <c r="I286" s="288"/>
    </row>
    <row r="287" spans="1:9" ht="11.25" customHeight="1" x14ac:dyDescent="0.2">
      <c r="A287" s="287" t="s">
        <v>364</v>
      </c>
      <c r="B287" s="287"/>
      <c r="C287" s="287"/>
      <c r="D287" s="287"/>
      <c r="E287" s="287"/>
      <c r="F287" s="287"/>
      <c r="G287" s="287"/>
      <c r="H287" s="287"/>
      <c r="I287" s="287"/>
    </row>
    <row r="288" spans="1:9" ht="11.25" customHeight="1" x14ac:dyDescent="0.2">
      <c r="A288" s="287" t="s">
        <v>163</v>
      </c>
      <c r="B288" s="287"/>
      <c r="C288" s="287"/>
      <c r="D288" s="287"/>
      <c r="E288" s="287"/>
      <c r="F288" s="287"/>
      <c r="G288" s="287"/>
      <c r="H288" s="287"/>
      <c r="I288" s="287"/>
    </row>
    <row r="289" spans="1:9" ht="11.25" customHeight="1" x14ac:dyDescent="0.2">
      <c r="A289" s="288" t="s">
        <v>484</v>
      </c>
      <c r="B289" s="288"/>
      <c r="C289" s="288"/>
      <c r="D289" s="288"/>
      <c r="E289" s="288"/>
      <c r="F289" s="288"/>
      <c r="G289" s="288"/>
      <c r="H289" s="288"/>
      <c r="I289" s="288"/>
    </row>
    <row r="290" spans="1:9" ht="11.25" customHeight="1" x14ac:dyDescent="0.2">
      <c r="A290" s="287" t="s">
        <v>485</v>
      </c>
      <c r="B290" s="287"/>
      <c r="C290" s="287"/>
      <c r="D290" s="287"/>
      <c r="E290" s="287"/>
      <c r="F290" s="287"/>
      <c r="G290" s="287"/>
      <c r="H290" s="287"/>
      <c r="I290" s="287"/>
    </row>
    <row r="291" spans="1:9" s="97" customFormat="1" ht="11.25" customHeight="1" x14ac:dyDescent="0.2">
      <c r="A291" s="287"/>
      <c r="B291" s="287"/>
      <c r="C291" s="287"/>
      <c r="D291" s="287"/>
      <c r="E291" s="287"/>
      <c r="F291" s="287"/>
      <c r="G291" s="287"/>
      <c r="H291" s="287"/>
      <c r="I291" s="287"/>
    </row>
    <row r="292" spans="1:9" ht="13.8" customHeight="1" x14ac:dyDescent="0.3">
      <c r="A292" s="290" t="s">
        <v>149</v>
      </c>
      <c r="B292" s="290"/>
      <c r="C292" s="290"/>
      <c r="D292" s="290"/>
      <c r="E292" s="290"/>
      <c r="F292" s="290"/>
      <c r="G292" s="290"/>
      <c r="H292" s="290"/>
      <c r="I292" s="290"/>
    </row>
    <row r="293" spans="1:9" ht="13.95" customHeight="1" x14ac:dyDescent="0.2">
      <c r="A293" s="287" t="s">
        <v>80</v>
      </c>
      <c r="B293" s="287"/>
      <c r="C293" s="287"/>
      <c r="D293" s="287"/>
      <c r="E293" s="287"/>
      <c r="F293" s="287"/>
      <c r="G293" s="287"/>
      <c r="H293" s="287"/>
      <c r="I293" s="287"/>
    </row>
    <row r="294" spans="1:9" ht="11.25" customHeight="1" x14ac:dyDescent="0.2">
      <c r="A294" s="288" t="s">
        <v>90</v>
      </c>
      <c r="B294" s="288"/>
      <c r="C294" s="288"/>
      <c r="D294" s="288"/>
      <c r="E294" s="288"/>
      <c r="F294" s="288"/>
      <c r="G294" s="288"/>
      <c r="H294" s="288"/>
      <c r="I294" s="288"/>
    </row>
    <row r="295" spans="1:9" ht="11.25" customHeight="1" x14ac:dyDescent="0.2">
      <c r="A295" s="287" t="s">
        <v>471</v>
      </c>
      <c r="B295" s="287"/>
      <c r="C295" s="287"/>
      <c r="D295" s="287"/>
      <c r="E295" s="287"/>
      <c r="F295" s="287"/>
      <c r="G295" s="287"/>
      <c r="H295" s="287"/>
      <c r="I295" s="287"/>
    </row>
    <row r="296" spans="1:9" ht="11.25" customHeight="1" x14ac:dyDescent="0.2">
      <c r="A296" s="287" t="s">
        <v>383</v>
      </c>
      <c r="B296" s="287"/>
      <c r="C296" s="287"/>
      <c r="D296" s="287"/>
      <c r="E296" s="287"/>
      <c r="F296" s="287"/>
      <c r="G296" s="287"/>
      <c r="H296" s="287"/>
      <c r="I296" s="287"/>
    </row>
    <row r="297" spans="1:9" ht="11.25" customHeight="1" x14ac:dyDescent="0.2">
      <c r="A297" s="287" t="s">
        <v>280</v>
      </c>
      <c r="B297" s="287"/>
      <c r="C297" s="287"/>
      <c r="D297" s="287"/>
      <c r="E297" s="287"/>
      <c r="F297" s="287"/>
      <c r="G297" s="287"/>
      <c r="H297" s="287"/>
      <c r="I297" s="287"/>
    </row>
    <row r="298" spans="1:9" ht="11.25" customHeight="1" x14ac:dyDescent="0.2">
      <c r="A298" s="287" t="s">
        <v>141</v>
      </c>
      <c r="B298" s="287"/>
      <c r="C298" s="287"/>
      <c r="D298" s="287"/>
      <c r="E298" s="287"/>
      <c r="F298" s="287"/>
      <c r="G298" s="287"/>
      <c r="H298" s="287"/>
      <c r="I298" s="287"/>
    </row>
    <row r="299" spans="1:9" ht="11.25" customHeight="1" x14ac:dyDescent="0.2">
      <c r="A299" s="287" t="s">
        <v>140</v>
      </c>
      <c r="B299" s="287"/>
      <c r="C299" s="287"/>
      <c r="D299" s="287"/>
      <c r="E299" s="287"/>
      <c r="F299" s="287"/>
      <c r="G299" s="287"/>
      <c r="H299" s="287"/>
      <c r="I299" s="287"/>
    </row>
    <row r="300" spans="1:9" ht="11.25" customHeight="1" x14ac:dyDescent="0.2">
      <c r="A300" s="288" t="s">
        <v>84</v>
      </c>
      <c r="B300" s="288"/>
      <c r="C300" s="288"/>
      <c r="D300" s="288"/>
      <c r="E300" s="288"/>
      <c r="F300" s="288"/>
      <c r="G300" s="288"/>
      <c r="H300" s="288"/>
      <c r="I300" s="288"/>
    </row>
    <row r="301" spans="1:9" ht="11.25" customHeight="1" x14ac:dyDescent="0.2">
      <c r="A301" s="287" t="s">
        <v>275</v>
      </c>
      <c r="B301" s="287"/>
      <c r="C301" s="287"/>
      <c r="D301" s="287"/>
      <c r="E301" s="287"/>
      <c r="F301" s="287"/>
      <c r="G301" s="287"/>
      <c r="H301" s="287"/>
      <c r="I301" s="287"/>
    </row>
    <row r="302" spans="1:9" x14ac:dyDescent="0.2">
      <c r="A302" s="287" t="s">
        <v>267</v>
      </c>
      <c r="B302" s="287"/>
      <c r="C302" s="287"/>
      <c r="D302" s="287"/>
      <c r="E302" s="287"/>
      <c r="F302" s="287"/>
      <c r="G302" s="287"/>
      <c r="H302" s="287"/>
      <c r="I302" s="287"/>
    </row>
    <row r="303" spans="1:9" x14ac:dyDescent="0.2">
      <c r="A303" s="287" t="s">
        <v>268</v>
      </c>
      <c r="B303" s="287"/>
      <c r="C303" s="287"/>
      <c r="D303" s="287"/>
      <c r="E303" s="287"/>
      <c r="F303" s="287"/>
      <c r="G303" s="287"/>
      <c r="H303" s="287"/>
      <c r="I303" s="287"/>
    </row>
    <row r="304" spans="1:9" x14ac:dyDescent="0.2">
      <c r="A304" s="287" t="s">
        <v>269</v>
      </c>
      <c r="B304" s="287"/>
      <c r="C304" s="287"/>
      <c r="D304" s="287"/>
      <c r="E304" s="287"/>
      <c r="F304" s="287"/>
      <c r="G304" s="287"/>
      <c r="H304" s="287"/>
      <c r="I304" s="287"/>
    </row>
    <row r="305" spans="1:9" x14ac:dyDescent="0.2">
      <c r="A305" s="287" t="s">
        <v>270</v>
      </c>
      <c r="B305" s="287"/>
      <c r="C305" s="287"/>
      <c r="D305" s="287"/>
      <c r="E305" s="287"/>
      <c r="F305" s="287"/>
      <c r="G305" s="287"/>
      <c r="H305" s="287"/>
      <c r="I305" s="287"/>
    </row>
    <row r="306" spans="1:9" x14ac:dyDescent="0.2">
      <c r="A306" s="287" t="s">
        <v>271</v>
      </c>
      <c r="B306" s="287"/>
      <c r="C306" s="287"/>
      <c r="D306" s="287"/>
      <c r="E306" s="287"/>
      <c r="F306" s="287"/>
      <c r="G306" s="287"/>
      <c r="H306" s="287"/>
      <c r="I306" s="287"/>
    </row>
    <row r="307" spans="1:9" x14ac:dyDescent="0.2">
      <c r="A307" s="287" t="s">
        <v>357</v>
      </c>
      <c r="B307" s="287"/>
      <c r="C307" s="287"/>
      <c r="D307" s="287"/>
      <c r="E307" s="287"/>
      <c r="F307" s="287"/>
      <c r="G307" s="287"/>
      <c r="H307" s="287"/>
      <c r="I307" s="287"/>
    </row>
    <row r="308" spans="1:9" s="97" customFormat="1" x14ac:dyDescent="0.2">
      <c r="A308" s="287" t="s">
        <v>358</v>
      </c>
      <c r="B308" s="287"/>
      <c r="C308" s="287"/>
      <c r="D308" s="287"/>
      <c r="E308" s="287"/>
      <c r="F308" s="287"/>
      <c r="G308" s="287"/>
      <c r="H308" s="287"/>
      <c r="I308" s="287"/>
    </row>
    <row r="309" spans="1:9" s="97" customFormat="1" x14ac:dyDescent="0.2">
      <c r="A309" s="287" t="s">
        <v>303</v>
      </c>
      <c r="B309" s="287"/>
      <c r="C309" s="287"/>
      <c r="D309" s="287"/>
      <c r="E309" s="287"/>
      <c r="F309" s="287"/>
      <c r="G309" s="287"/>
      <c r="H309" s="287"/>
      <c r="I309" s="287"/>
    </row>
    <row r="310" spans="1:9" x14ac:dyDescent="0.2">
      <c r="A310" s="287" t="s">
        <v>304</v>
      </c>
      <c r="B310" s="287"/>
      <c r="C310" s="287"/>
      <c r="D310" s="287"/>
      <c r="E310" s="287"/>
      <c r="F310" s="287"/>
      <c r="G310" s="287"/>
      <c r="H310" s="287"/>
      <c r="I310" s="287"/>
    </row>
    <row r="311" spans="1:9" x14ac:dyDescent="0.2">
      <c r="A311" s="287" t="s">
        <v>272</v>
      </c>
      <c r="B311" s="287"/>
      <c r="C311" s="287"/>
      <c r="D311" s="287"/>
      <c r="E311" s="287"/>
      <c r="F311" s="287"/>
      <c r="G311" s="287"/>
      <c r="H311" s="287"/>
      <c r="I311" s="287"/>
    </row>
    <row r="312" spans="1:9" x14ac:dyDescent="0.2">
      <c r="A312" s="287" t="s">
        <v>273</v>
      </c>
      <c r="B312" s="287"/>
      <c r="C312" s="287"/>
      <c r="D312" s="287"/>
      <c r="E312" s="287"/>
      <c r="F312" s="287"/>
      <c r="G312" s="287"/>
      <c r="H312" s="287"/>
      <c r="I312" s="287"/>
    </row>
    <row r="313" spans="1:9" x14ac:dyDescent="0.2">
      <c r="A313" s="287" t="s">
        <v>33</v>
      </c>
      <c r="B313" s="287"/>
      <c r="C313" s="287"/>
      <c r="D313" s="287"/>
      <c r="E313" s="287"/>
      <c r="F313" s="287"/>
      <c r="G313" s="287"/>
      <c r="H313" s="287"/>
      <c r="I313" s="287"/>
    </row>
    <row r="314" spans="1:9" x14ac:dyDescent="0.2">
      <c r="A314" s="287" t="s">
        <v>305</v>
      </c>
      <c r="B314" s="287"/>
      <c r="C314" s="287"/>
      <c r="D314" s="287"/>
      <c r="E314" s="287"/>
      <c r="F314" s="287"/>
      <c r="G314" s="287"/>
      <c r="H314" s="287"/>
      <c r="I314" s="287"/>
    </row>
    <row r="315" spans="1:9" x14ac:dyDescent="0.2">
      <c r="A315" s="287" t="s">
        <v>34</v>
      </c>
      <c r="B315" s="287"/>
      <c r="C315" s="287"/>
      <c r="D315" s="287"/>
      <c r="E315" s="287"/>
      <c r="F315" s="287"/>
      <c r="G315" s="287"/>
      <c r="H315" s="287"/>
      <c r="I315" s="287"/>
    </row>
    <row r="316" spans="1:9" x14ac:dyDescent="0.2">
      <c r="A316" s="287" t="s">
        <v>326</v>
      </c>
      <c r="B316" s="287"/>
      <c r="C316" s="287"/>
      <c r="D316" s="287"/>
      <c r="E316" s="287"/>
      <c r="F316" s="287"/>
      <c r="G316" s="287"/>
      <c r="H316" s="287"/>
      <c r="I316" s="287"/>
    </row>
    <row r="317" spans="1:9" x14ac:dyDescent="0.2">
      <c r="A317" s="287" t="s">
        <v>35</v>
      </c>
      <c r="B317" s="287"/>
      <c r="C317" s="287"/>
      <c r="D317" s="287"/>
      <c r="E317" s="287"/>
      <c r="F317" s="287"/>
      <c r="G317" s="287"/>
      <c r="H317" s="287"/>
      <c r="I317" s="287"/>
    </row>
    <row r="318" spans="1:9" x14ac:dyDescent="0.2">
      <c r="A318" s="287" t="s">
        <v>165</v>
      </c>
      <c r="B318" s="287"/>
      <c r="C318" s="287"/>
      <c r="D318" s="287"/>
      <c r="E318" s="287"/>
      <c r="F318" s="287"/>
      <c r="G318" s="287"/>
      <c r="H318" s="287"/>
      <c r="I318" s="287"/>
    </row>
    <row r="319" spans="1:9" x14ac:dyDescent="0.2">
      <c r="A319" s="287" t="s">
        <v>36</v>
      </c>
      <c r="B319" s="287"/>
      <c r="C319" s="287"/>
      <c r="D319" s="287"/>
      <c r="E319" s="287"/>
      <c r="F319" s="287"/>
      <c r="G319" s="287"/>
      <c r="H319" s="287"/>
      <c r="I319" s="287"/>
    </row>
    <row r="320" spans="1:9" x14ac:dyDescent="0.2">
      <c r="A320" s="287" t="s">
        <v>308</v>
      </c>
      <c r="B320" s="287"/>
      <c r="C320" s="287"/>
      <c r="D320" s="287"/>
      <c r="E320" s="287"/>
      <c r="F320" s="287"/>
      <c r="G320" s="287"/>
      <c r="H320" s="287"/>
      <c r="I320" s="287"/>
    </row>
    <row r="321" spans="1:9" x14ac:dyDescent="0.2">
      <c r="A321" s="287" t="s">
        <v>274</v>
      </c>
      <c r="B321" s="287"/>
      <c r="C321" s="287"/>
      <c r="D321" s="287"/>
      <c r="E321" s="287"/>
      <c r="F321" s="287"/>
      <c r="G321" s="287"/>
      <c r="H321" s="287"/>
      <c r="I321" s="287"/>
    </row>
    <row r="322" spans="1:9" x14ac:dyDescent="0.2">
      <c r="A322" s="287" t="s">
        <v>38</v>
      </c>
      <c r="B322" s="287"/>
      <c r="C322" s="287"/>
      <c r="D322" s="287"/>
      <c r="E322" s="287"/>
      <c r="F322" s="287"/>
      <c r="G322" s="287"/>
      <c r="H322" s="287"/>
      <c r="I322" s="287"/>
    </row>
    <row r="323" spans="1:9" x14ac:dyDescent="0.2">
      <c r="A323" s="287" t="s">
        <v>115</v>
      </c>
      <c r="B323" s="287"/>
      <c r="C323" s="287"/>
      <c r="D323" s="287"/>
      <c r="E323" s="287"/>
      <c r="F323" s="287"/>
      <c r="G323" s="287"/>
      <c r="H323" s="287"/>
      <c r="I323" s="287"/>
    </row>
    <row r="324" spans="1:9" x14ac:dyDescent="0.2">
      <c r="A324" s="287" t="s">
        <v>39</v>
      </c>
      <c r="B324" s="287"/>
      <c r="C324" s="287"/>
      <c r="D324" s="287"/>
      <c r="E324" s="287"/>
      <c r="F324" s="287"/>
      <c r="G324" s="287"/>
      <c r="H324" s="287"/>
      <c r="I324" s="287"/>
    </row>
    <row r="325" spans="1:9" x14ac:dyDescent="0.2">
      <c r="A325" s="287" t="s">
        <v>40</v>
      </c>
      <c r="B325" s="287"/>
      <c r="C325" s="287"/>
      <c r="D325" s="287"/>
      <c r="E325" s="287"/>
      <c r="F325" s="287"/>
      <c r="G325" s="287"/>
      <c r="H325" s="287"/>
      <c r="I325" s="287"/>
    </row>
    <row r="326" spans="1:9" x14ac:dyDescent="0.2">
      <c r="A326" s="287" t="s">
        <v>59</v>
      </c>
      <c r="B326" s="287"/>
      <c r="C326" s="287"/>
      <c r="D326" s="287"/>
      <c r="E326" s="287"/>
      <c r="F326" s="287"/>
      <c r="G326" s="287"/>
      <c r="H326" s="287"/>
      <c r="I326" s="287"/>
    </row>
    <row r="327" spans="1:9" x14ac:dyDescent="0.2">
      <c r="A327" s="287" t="s">
        <v>42</v>
      </c>
      <c r="B327" s="287"/>
      <c r="C327" s="287"/>
      <c r="D327" s="287"/>
      <c r="E327" s="287"/>
      <c r="F327" s="287"/>
      <c r="G327" s="287"/>
      <c r="H327" s="287"/>
      <c r="I327" s="287"/>
    </row>
    <row r="328" spans="1:9" x14ac:dyDescent="0.2">
      <c r="A328" s="287" t="s">
        <v>43</v>
      </c>
      <c r="B328" s="287"/>
      <c r="C328" s="287"/>
      <c r="D328" s="287"/>
      <c r="E328" s="287"/>
      <c r="F328" s="287"/>
      <c r="G328" s="287"/>
      <c r="H328" s="287"/>
      <c r="I328" s="287"/>
    </row>
    <row r="329" spans="1:9" x14ac:dyDescent="0.2">
      <c r="A329" s="287" t="s">
        <v>141</v>
      </c>
      <c r="B329" s="287"/>
      <c r="C329" s="287"/>
      <c r="D329" s="287"/>
      <c r="E329" s="287"/>
      <c r="F329" s="287"/>
      <c r="G329" s="287"/>
      <c r="H329" s="287"/>
      <c r="I329" s="287"/>
    </row>
    <row r="330" spans="1:9" x14ac:dyDescent="0.2">
      <c r="A330" s="287" t="s">
        <v>150</v>
      </c>
      <c r="B330" s="287"/>
      <c r="C330" s="287"/>
      <c r="D330" s="287"/>
      <c r="E330" s="287"/>
      <c r="F330" s="287"/>
      <c r="G330" s="287"/>
      <c r="H330" s="287"/>
      <c r="I330" s="287"/>
    </row>
    <row r="331" spans="1:9" x14ac:dyDescent="0.2">
      <c r="A331" s="289" t="s">
        <v>327</v>
      </c>
      <c r="B331" s="289"/>
      <c r="C331" s="289"/>
      <c r="D331" s="289"/>
      <c r="E331" s="289"/>
      <c r="F331" s="289"/>
      <c r="G331" s="289"/>
      <c r="H331" s="289"/>
      <c r="I331" s="289"/>
    </row>
    <row r="332" spans="1:9" x14ac:dyDescent="0.2">
      <c r="A332" s="289" t="s">
        <v>328</v>
      </c>
      <c r="B332" s="289"/>
      <c r="C332" s="289"/>
      <c r="D332" s="289"/>
      <c r="E332" s="289"/>
      <c r="F332" s="289"/>
      <c r="G332" s="289"/>
      <c r="H332" s="289"/>
      <c r="I332" s="289"/>
    </row>
    <row r="333" spans="1:9" x14ac:dyDescent="0.2">
      <c r="A333" s="289"/>
      <c r="B333" s="289"/>
      <c r="C333" s="289"/>
      <c r="D333" s="289"/>
      <c r="E333" s="289"/>
      <c r="F333" s="289"/>
      <c r="G333" s="289"/>
      <c r="H333" s="289"/>
      <c r="I333" s="289"/>
    </row>
    <row r="334" spans="1:9" ht="13.8" x14ac:dyDescent="0.3">
      <c r="A334" s="290" t="s">
        <v>95</v>
      </c>
      <c r="B334" s="290"/>
      <c r="C334" s="290"/>
      <c r="D334" s="290"/>
      <c r="E334" s="290"/>
      <c r="F334" s="290"/>
      <c r="G334" s="290"/>
      <c r="H334" s="290"/>
      <c r="I334" s="290"/>
    </row>
    <row r="335" spans="1:9" ht="13.95" customHeight="1" x14ac:dyDescent="0.2">
      <c r="A335" s="287" t="s">
        <v>80</v>
      </c>
      <c r="B335" s="287"/>
      <c r="C335" s="287"/>
      <c r="D335" s="287"/>
      <c r="E335" s="287"/>
      <c r="F335" s="287"/>
      <c r="G335" s="287"/>
      <c r="H335" s="287"/>
      <c r="I335" s="287"/>
    </row>
    <row r="336" spans="1:9" x14ac:dyDescent="0.2">
      <c r="A336" s="288" t="s">
        <v>96</v>
      </c>
      <c r="B336" s="288"/>
      <c r="C336" s="288"/>
      <c r="D336" s="288"/>
      <c r="E336" s="288"/>
      <c r="F336" s="288"/>
      <c r="G336" s="288"/>
      <c r="H336" s="288"/>
      <c r="I336" s="288"/>
    </row>
    <row r="337" spans="1:9" x14ac:dyDescent="0.2">
      <c r="A337" s="287" t="s">
        <v>329</v>
      </c>
      <c r="B337" s="287"/>
      <c r="C337" s="287"/>
      <c r="D337" s="287"/>
      <c r="E337" s="287"/>
      <c r="F337" s="287"/>
      <c r="G337" s="287"/>
      <c r="H337" s="287"/>
      <c r="I337" s="287"/>
    </row>
    <row r="338" spans="1:9" x14ac:dyDescent="0.2">
      <c r="A338" s="288" t="s">
        <v>97</v>
      </c>
      <c r="B338" s="288"/>
      <c r="C338" s="288"/>
      <c r="D338" s="288"/>
      <c r="E338" s="288"/>
      <c r="F338" s="288"/>
      <c r="G338" s="288"/>
      <c r="H338" s="288"/>
      <c r="I338" s="288"/>
    </row>
    <row r="339" spans="1:9" x14ac:dyDescent="0.2">
      <c r="A339" s="287" t="s">
        <v>472</v>
      </c>
      <c r="B339" s="287"/>
      <c r="C339" s="287"/>
      <c r="D339" s="287"/>
      <c r="E339" s="287"/>
      <c r="F339" s="287"/>
      <c r="G339" s="287"/>
      <c r="H339" s="287"/>
      <c r="I339" s="287"/>
    </row>
    <row r="340" spans="1:9" x14ac:dyDescent="0.2">
      <c r="A340" s="235" t="s">
        <v>532</v>
      </c>
      <c r="B340" s="235"/>
      <c r="C340" s="235"/>
      <c r="D340" s="235"/>
      <c r="E340" s="235"/>
      <c r="F340" s="235"/>
      <c r="G340" s="235"/>
      <c r="H340" s="235"/>
      <c r="I340" s="235"/>
    </row>
    <row r="341" spans="1:9" x14ac:dyDescent="0.2">
      <c r="A341" s="287" t="s">
        <v>467</v>
      </c>
      <c r="B341" s="287"/>
      <c r="C341" s="287"/>
      <c r="D341" s="287"/>
      <c r="E341" s="287"/>
      <c r="F341" s="287"/>
      <c r="G341" s="287"/>
      <c r="H341" s="287"/>
      <c r="I341" s="287"/>
    </row>
    <row r="342" spans="1:9" x14ac:dyDescent="0.2">
      <c r="A342" s="287" t="s">
        <v>281</v>
      </c>
      <c r="B342" s="287"/>
      <c r="C342" s="287"/>
      <c r="D342" s="287"/>
      <c r="E342" s="287"/>
      <c r="F342" s="287"/>
      <c r="G342" s="287"/>
      <c r="H342" s="287"/>
      <c r="I342" s="287"/>
    </row>
    <row r="343" spans="1:9" x14ac:dyDescent="0.2">
      <c r="A343" s="287" t="s">
        <v>282</v>
      </c>
      <c r="B343" s="287"/>
      <c r="C343" s="287"/>
      <c r="D343" s="287"/>
      <c r="E343" s="287"/>
      <c r="F343" s="287"/>
      <c r="G343" s="287"/>
      <c r="H343" s="287"/>
      <c r="I343" s="287"/>
    </row>
    <row r="344" spans="1:9" x14ac:dyDescent="0.2">
      <c r="A344" s="287" t="s">
        <v>330</v>
      </c>
      <c r="B344" s="287"/>
      <c r="C344" s="287"/>
      <c r="D344" s="287"/>
      <c r="E344" s="287"/>
      <c r="F344" s="287"/>
      <c r="G344" s="287"/>
      <c r="H344" s="287"/>
      <c r="I344" s="287"/>
    </row>
    <row r="345" spans="1:9" x14ac:dyDescent="0.2">
      <c r="A345" s="287" t="s">
        <v>283</v>
      </c>
      <c r="B345" s="287"/>
      <c r="C345" s="287"/>
      <c r="D345" s="287"/>
      <c r="E345" s="287"/>
      <c r="F345" s="287"/>
      <c r="G345" s="287"/>
      <c r="H345" s="287"/>
      <c r="I345" s="287"/>
    </row>
    <row r="346" spans="1:9" x14ac:dyDescent="0.2">
      <c r="A346" s="287" t="s">
        <v>537</v>
      </c>
      <c r="B346" s="287"/>
      <c r="C346" s="287"/>
      <c r="D346" s="287"/>
      <c r="E346" s="287"/>
      <c r="F346" s="287"/>
      <c r="G346" s="287"/>
      <c r="H346" s="287"/>
      <c r="I346" s="287"/>
    </row>
    <row r="347" spans="1:9" x14ac:dyDescent="0.2">
      <c r="A347" s="287" t="s">
        <v>345</v>
      </c>
      <c r="B347" s="287"/>
      <c r="C347" s="287"/>
      <c r="D347" s="287"/>
      <c r="E347" s="287"/>
      <c r="F347" s="287"/>
      <c r="G347" s="287"/>
      <c r="H347" s="287"/>
      <c r="I347" s="287"/>
    </row>
    <row r="348" spans="1:9" x14ac:dyDescent="0.2">
      <c r="A348" s="287" t="s">
        <v>284</v>
      </c>
      <c r="B348" s="287"/>
      <c r="C348" s="287"/>
      <c r="D348" s="287"/>
      <c r="E348" s="287"/>
      <c r="F348" s="287"/>
      <c r="G348" s="287"/>
      <c r="H348" s="287"/>
      <c r="I348" s="287"/>
    </row>
    <row r="349" spans="1:9" x14ac:dyDescent="0.2">
      <c r="A349" s="287" t="s">
        <v>331</v>
      </c>
      <c r="B349" s="287"/>
      <c r="C349" s="287"/>
      <c r="D349" s="287"/>
      <c r="E349" s="287"/>
      <c r="F349" s="287"/>
      <c r="G349" s="287"/>
      <c r="H349" s="287"/>
      <c r="I349" s="287"/>
    </row>
    <row r="350" spans="1:9" x14ac:dyDescent="0.2">
      <c r="A350" s="287" t="s">
        <v>498</v>
      </c>
      <c r="B350" s="287"/>
      <c r="C350" s="287"/>
      <c r="D350" s="287"/>
      <c r="E350" s="287"/>
      <c r="F350" s="287"/>
      <c r="G350" s="287"/>
      <c r="H350" s="287"/>
      <c r="I350" s="287"/>
    </row>
    <row r="351" spans="1:9" x14ac:dyDescent="0.2">
      <c r="A351" s="287" t="s">
        <v>285</v>
      </c>
      <c r="B351" s="287"/>
      <c r="C351" s="287"/>
      <c r="D351" s="287"/>
      <c r="E351" s="287"/>
      <c r="F351" s="287"/>
      <c r="G351" s="287"/>
      <c r="H351" s="287"/>
      <c r="I351" s="287"/>
    </row>
  </sheetData>
  <mergeCells count="350">
    <mergeCell ref="A349:I349"/>
    <mergeCell ref="A350:I350"/>
    <mergeCell ref="A351:I351"/>
    <mergeCell ref="A6:I6"/>
    <mergeCell ref="A7:I7"/>
    <mergeCell ref="A8:I8"/>
    <mergeCell ref="A9:I9"/>
    <mergeCell ref="A10:I10"/>
    <mergeCell ref="A1:L1"/>
    <mergeCell ref="A2:I2"/>
    <mergeCell ref="A3:I3"/>
    <mergeCell ref="A4:I4"/>
    <mergeCell ref="A5:I5"/>
    <mergeCell ref="A16:I16"/>
    <mergeCell ref="A17:I17"/>
    <mergeCell ref="A18:I18"/>
    <mergeCell ref="A19:I19"/>
    <mergeCell ref="A20:I20"/>
    <mergeCell ref="A11:I11"/>
    <mergeCell ref="A12:I12"/>
    <mergeCell ref="A13:I13"/>
    <mergeCell ref="A14:I14"/>
    <mergeCell ref="A15:I15"/>
    <mergeCell ref="A26:I26"/>
    <mergeCell ref="A27:I27"/>
    <mergeCell ref="A28:I28"/>
    <mergeCell ref="A29:I29"/>
    <mergeCell ref="A30:I30"/>
    <mergeCell ref="A21:I21"/>
    <mergeCell ref="A22:I22"/>
    <mergeCell ref="A23:I23"/>
    <mergeCell ref="A24:I24"/>
    <mergeCell ref="A25:I25"/>
    <mergeCell ref="A36:I36"/>
    <mergeCell ref="A37:I37"/>
    <mergeCell ref="A38:I38"/>
    <mergeCell ref="A39:I39"/>
    <mergeCell ref="A40:I40"/>
    <mergeCell ref="A31:I31"/>
    <mergeCell ref="A32:I32"/>
    <mergeCell ref="A33:I33"/>
    <mergeCell ref="A34:I34"/>
    <mergeCell ref="A35:I35"/>
    <mergeCell ref="A46:I46"/>
    <mergeCell ref="A47:I47"/>
    <mergeCell ref="A48:I48"/>
    <mergeCell ref="A49:I49"/>
    <mergeCell ref="A50:I50"/>
    <mergeCell ref="A41:I41"/>
    <mergeCell ref="A42:I42"/>
    <mergeCell ref="A43:I43"/>
    <mergeCell ref="A44:I44"/>
    <mergeCell ref="A45:I45"/>
    <mergeCell ref="A56:I56"/>
    <mergeCell ref="A57:I57"/>
    <mergeCell ref="A58:I58"/>
    <mergeCell ref="A59:I59"/>
    <mergeCell ref="A60:I60"/>
    <mergeCell ref="A51:I51"/>
    <mergeCell ref="A52:I52"/>
    <mergeCell ref="A53:I53"/>
    <mergeCell ref="A54:I54"/>
    <mergeCell ref="A55:I55"/>
    <mergeCell ref="A66:I66"/>
    <mergeCell ref="A67:I67"/>
    <mergeCell ref="A68:I68"/>
    <mergeCell ref="A69:I69"/>
    <mergeCell ref="A70:I70"/>
    <mergeCell ref="A61:I61"/>
    <mergeCell ref="A62:I62"/>
    <mergeCell ref="A63:I63"/>
    <mergeCell ref="A64:I64"/>
    <mergeCell ref="A65:I65"/>
    <mergeCell ref="A76:I76"/>
    <mergeCell ref="A77:I77"/>
    <mergeCell ref="A78:I78"/>
    <mergeCell ref="A79:I79"/>
    <mergeCell ref="A71:I71"/>
    <mergeCell ref="A72:I72"/>
    <mergeCell ref="A73:I73"/>
    <mergeCell ref="A74:I74"/>
    <mergeCell ref="A75:I75"/>
    <mergeCell ref="A85:I85"/>
    <mergeCell ref="A86:I86"/>
    <mergeCell ref="A87:I87"/>
    <mergeCell ref="A88:I88"/>
    <mergeCell ref="A89:I89"/>
    <mergeCell ref="A80:I80"/>
    <mergeCell ref="A81:I81"/>
    <mergeCell ref="A82:I82"/>
    <mergeCell ref="A83:I83"/>
    <mergeCell ref="A84:I84"/>
    <mergeCell ref="A95:I95"/>
    <mergeCell ref="A96:I96"/>
    <mergeCell ref="A97:I97"/>
    <mergeCell ref="A98:I98"/>
    <mergeCell ref="A99:I99"/>
    <mergeCell ref="A90:I90"/>
    <mergeCell ref="A91:I91"/>
    <mergeCell ref="A92:I92"/>
    <mergeCell ref="A93:I93"/>
    <mergeCell ref="A94:I94"/>
    <mergeCell ref="A105:I105"/>
    <mergeCell ref="A106:I106"/>
    <mergeCell ref="A107:I107"/>
    <mergeCell ref="A108:I108"/>
    <mergeCell ref="A109:I109"/>
    <mergeCell ref="A100:I100"/>
    <mergeCell ref="A101:I101"/>
    <mergeCell ref="A102:I102"/>
    <mergeCell ref="A103:I103"/>
    <mergeCell ref="A104:I104"/>
    <mergeCell ref="A115:I115"/>
    <mergeCell ref="A116:I116"/>
    <mergeCell ref="A117:I117"/>
    <mergeCell ref="A118:I118"/>
    <mergeCell ref="A119:I119"/>
    <mergeCell ref="A110:I110"/>
    <mergeCell ref="A111:I111"/>
    <mergeCell ref="A112:I112"/>
    <mergeCell ref="A113:I113"/>
    <mergeCell ref="A114:I114"/>
    <mergeCell ref="A125:I125"/>
    <mergeCell ref="A126:I126"/>
    <mergeCell ref="A127:I127"/>
    <mergeCell ref="A128:I128"/>
    <mergeCell ref="A129:I129"/>
    <mergeCell ref="A120:I120"/>
    <mergeCell ref="A121:I121"/>
    <mergeCell ref="A122:I122"/>
    <mergeCell ref="A123:I123"/>
    <mergeCell ref="A124:I124"/>
    <mergeCell ref="A135:I135"/>
    <mergeCell ref="A136:I136"/>
    <mergeCell ref="A137:I137"/>
    <mergeCell ref="A138:I138"/>
    <mergeCell ref="A139:I139"/>
    <mergeCell ref="A130:I130"/>
    <mergeCell ref="A131:I131"/>
    <mergeCell ref="A132:I132"/>
    <mergeCell ref="A133:I133"/>
    <mergeCell ref="A134:I134"/>
    <mergeCell ref="A145:I145"/>
    <mergeCell ref="A146:I146"/>
    <mergeCell ref="A147:I147"/>
    <mergeCell ref="A148:I148"/>
    <mergeCell ref="A149:I149"/>
    <mergeCell ref="A140:I140"/>
    <mergeCell ref="A141:I141"/>
    <mergeCell ref="A142:I142"/>
    <mergeCell ref="A143:I143"/>
    <mergeCell ref="A144:I144"/>
    <mergeCell ref="A155:I155"/>
    <mergeCell ref="A156:I156"/>
    <mergeCell ref="A157:I157"/>
    <mergeCell ref="A158:I158"/>
    <mergeCell ref="A150:I150"/>
    <mergeCell ref="A151:I151"/>
    <mergeCell ref="A152:I152"/>
    <mergeCell ref="A153:I153"/>
    <mergeCell ref="A154:I154"/>
    <mergeCell ref="A164:I164"/>
    <mergeCell ref="A165:I165"/>
    <mergeCell ref="A166:I166"/>
    <mergeCell ref="A167:I167"/>
    <mergeCell ref="A168:I168"/>
    <mergeCell ref="A159:I159"/>
    <mergeCell ref="A160:I160"/>
    <mergeCell ref="A161:I161"/>
    <mergeCell ref="A162:I162"/>
    <mergeCell ref="A163:I163"/>
    <mergeCell ref="A174:I174"/>
    <mergeCell ref="A175:I175"/>
    <mergeCell ref="A176:I176"/>
    <mergeCell ref="A177:I177"/>
    <mergeCell ref="A178:I178"/>
    <mergeCell ref="A169:I169"/>
    <mergeCell ref="A170:I170"/>
    <mergeCell ref="A171:I171"/>
    <mergeCell ref="A172:I172"/>
    <mergeCell ref="A173:I173"/>
    <mergeCell ref="A184:I184"/>
    <mergeCell ref="A185:I185"/>
    <mergeCell ref="A186:I186"/>
    <mergeCell ref="A187:I187"/>
    <mergeCell ref="A188:I188"/>
    <mergeCell ref="A179:I179"/>
    <mergeCell ref="A180:I180"/>
    <mergeCell ref="A181:I181"/>
    <mergeCell ref="A182:I182"/>
    <mergeCell ref="A183:I183"/>
    <mergeCell ref="A194:I194"/>
    <mergeCell ref="A195:I195"/>
    <mergeCell ref="A196:I196"/>
    <mergeCell ref="A197:I197"/>
    <mergeCell ref="A198:I198"/>
    <mergeCell ref="A189:I189"/>
    <mergeCell ref="A190:I190"/>
    <mergeCell ref="A191:I191"/>
    <mergeCell ref="A192:I192"/>
    <mergeCell ref="A193:I193"/>
    <mergeCell ref="A204:I204"/>
    <mergeCell ref="A205:I205"/>
    <mergeCell ref="A206:I206"/>
    <mergeCell ref="A207:I207"/>
    <mergeCell ref="A199:I199"/>
    <mergeCell ref="A200:I200"/>
    <mergeCell ref="A201:I201"/>
    <mergeCell ref="A202:I202"/>
    <mergeCell ref="A203:I203"/>
    <mergeCell ref="A213:I213"/>
    <mergeCell ref="A214:I214"/>
    <mergeCell ref="A215:I215"/>
    <mergeCell ref="A216:I216"/>
    <mergeCell ref="A217:I217"/>
    <mergeCell ref="A208:I208"/>
    <mergeCell ref="A209:I209"/>
    <mergeCell ref="A210:I210"/>
    <mergeCell ref="A211:I211"/>
    <mergeCell ref="A212:I212"/>
    <mergeCell ref="A223:I223"/>
    <mergeCell ref="A224:I224"/>
    <mergeCell ref="A225:I225"/>
    <mergeCell ref="A226:I226"/>
    <mergeCell ref="A227:I227"/>
    <mergeCell ref="A218:I218"/>
    <mergeCell ref="A219:I219"/>
    <mergeCell ref="A220:I220"/>
    <mergeCell ref="A221:I221"/>
    <mergeCell ref="A222:I222"/>
    <mergeCell ref="A233:I233"/>
    <mergeCell ref="A234:I234"/>
    <mergeCell ref="A235:I235"/>
    <mergeCell ref="A236:I236"/>
    <mergeCell ref="A237:I237"/>
    <mergeCell ref="A228:I228"/>
    <mergeCell ref="A229:I229"/>
    <mergeCell ref="A230:I230"/>
    <mergeCell ref="A231:I231"/>
    <mergeCell ref="A232:I232"/>
    <mergeCell ref="A243:I243"/>
    <mergeCell ref="A244:I244"/>
    <mergeCell ref="A245:I245"/>
    <mergeCell ref="A246:I246"/>
    <mergeCell ref="A247:I247"/>
    <mergeCell ref="A238:I238"/>
    <mergeCell ref="A239:I239"/>
    <mergeCell ref="A240:I240"/>
    <mergeCell ref="A241:I241"/>
    <mergeCell ref="A242:I242"/>
    <mergeCell ref="A253:I253"/>
    <mergeCell ref="A254:I254"/>
    <mergeCell ref="A255:I255"/>
    <mergeCell ref="A256:I256"/>
    <mergeCell ref="A257:I257"/>
    <mergeCell ref="A248:I248"/>
    <mergeCell ref="A249:I249"/>
    <mergeCell ref="A250:I250"/>
    <mergeCell ref="A251:I251"/>
    <mergeCell ref="A252:I252"/>
    <mergeCell ref="A263:I263"/>
    <mergeCell ref="A264:I264"/>
    <mergeCell ref="A265:I265"/>
    <mergeCell ref="A266:I266"/>
    <mergeCell ref="A267:I267"/>
    <mergeCell ref="A258:I258"/>
    <mergeCell ref="A259:I259"/>
    <mergeCell ref="A260:I260"/>
    <mergeCell ref="A261:I261"/>
    <mergeCell ref="A262:I262"/>
    <mergeCell ref="A273:I273"/>
    <mergeCell ref="A274:I274"/>
    <mergeCell ref="A275:I275"/>
    <mergeCell ref="A276:I276"/>
    <mergeCell ref="A277:I277"/>
    <mergeCell ref="A268:I268"/>
    <mergeCell ref="A269:I269"/>
    <mergeCell ref="A270:I270"/>
    <mergeCell ref="A271:I271"/>
    <mergeCell ref="A272:I272"/>
    <mergeCell ref="A278:I278"/>
    <mergeCell ref="A279:I279"/>
    <mergeCell ref="A280:I280"/>
    <mergeCell ref="A293:I293"/>
    <mergeCell ref="A294:I294"/>
    <mergeCell ref="A295:I295"/>
    <mergeCell ref="A296:I296"/>
    <mergeCell ref="A297:I297"/>
    <mergeCell ref="A288:I288"/>
    <mergeCell ref="A289:I289"/>
    <mergeCell ref="A290:I290"/>
    <mergeCell ref="A291:I291"/>
    <mergeCell ref="A292:I292"/>
    <mergeCell ref="A281:I281"/>
    <mergeCell ref="A282:I282"/>
    <mergeCell ref="A283:I283"/>
    <mergeCell ref="A284:I284"/>
    <mergeCell ref="A285:I285"/>
    <mergeCell ref="A286:I286"/>
    <mergeCell ref="A287:I287"/>
    <mergeCell ref="A303:I303"/>
    <mergeCell ref="A304:I304"/>
    <mergeCell ref="A305:I305"/>
    <mergeCell ref="A306:I306"/>
    <mergeCell ref="A307:I307"/>
    <mergeCell ref="A298:I298"/>
    <mergeCell ref="A299:I299"/>
    <mergeCell ref="A300:I300"/>
    <mergeCell ref="A301:I301"/>
    <mergeCell ref="A302:I302"/>
    <mergeCell ref="A313:I313"/>
    <mergeCell ref="A314:I314"/>
    <mergeCell ref="A315:I315"/>
    <mergeCell ref="A316:I316"/>
    <mergeCell ref="A317:I317"/>
    <mergeCell ref="A308:I308"/>
    <mergeCell ref="A309:I309"/>
    <mergeCell ref="A310:I310"/>
    <mergeCell ref="A311:I311"/>
    <mergeCell ref="A312:I312"/>
    <mergeCell ref="A323:I323"/>
    <mergeCell ref="A324:I324"/>
    <mergeCell ref="A325:I325"/>
    <mergeCell ref="A326:I326"/>
    <mergeCell ref="A318:I318"/>
    <mergeCell ref="A319:I319"/>
    <mergeCell ref="A320:I320"/>
    <mergeCell ref="A321:I321"/>
    <mergeCell ref="A322:I322"/>
    <mergeCell ref="A332:I332"/>
    <mergeCell ref="A333:I333"/>
    <mergeCell ref="A334:I334"/>
    <mergeCell ref="A335:I335"/>
    <mergeCell ref="A336:I336"/>
    <mergeCell ref="A327:I327"/>
    <mergeCell ref="A328:I328"/>
    <mergeCell ref="A329:I329"/>
    <mergeCell ref="A330:I330"/>
    <mergeCell ref="A331:I331"/>
    <mergeCell ref="A347:I347"/>
    <mergeCell ref="A348:I348"/>
    <mergeCell ref="A342:I342"/>
    <mergeCell ref="A343:I343"/>
    <mergeCell ref="A344:I344"/>
    <mergeCell ref="A345:I345"/>
    <mergeCell ref="A346:I346"/>
    <mergeCell ref="A337:I337"/>
    <mergeCell ref="A338:I338"/>
    <mergeCell ref="A339:I339"/>
    <mergeCell ref="A341:I34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249977111117893"/>
  </sheetPr>
  <dimension ref="A1:I51"/>
  <sheetViews>
    <sheetView showGridLines="0" topLeftCell="A10" workbookViewId="0">
      <selection activeCell="A20" sqref="A20:XFD22"/>
    </sheetView>
  </sheetViews>
  <sheetFormatPr defaultColWidth="9.109375" defaultRowHeight="13.8" x14ac:dyDescent="0.3"/>
  <cols>
    <col min="1" max="16384" width="9.109375" style="222"/>
  </cols>
  <sheetData>
    <row r="1" spans="1:8" ht="14.4" x14ac:dyDescent="0.3">
      <c r="A1" s="297" t="s">
        <v>286</v>
      </c>
      <c r="B1" s="297"/>
      <c r="C1" s="297"/>
      <c r="D1" s="297"/>
      <c r="E1" s="297"/>
      <c r="F1" s="297"/>
      <c r="G1" s="297"/>
    </row>
    <row r="2" spans="1:8" ht="11.25" customHeight="1" x14ac:dyDescent="0.3">
      <c r="A2" s="223"/>
    </row>
    <row r="3" spans="1:8" x14ac:dyDescent="0.3">
      <c r="A3" s="224" t="s">
        <v>513</v>
      </c>
    </row>
    <row r="4" spans="1:8" ht="14.4" x14ac:dyDescent="0.3">
      <c r="A4" s="225" t="s">
        <v>514</v>
      </c>
    </row>
    <row r="5" spans="1:8" x14ac:dyDescent="0.3">
      <c r="A5" s="220"/>
    </row>
    <row r="6" spans="1:8" x14ac:dyDescent="0.3">
      <c r="A6" s="224" t="s">
        <v>515</v>
      </c>
    </row>
    <row r="7" spans="1:8" ht="14.4" x14ac:dyDescent="0.3">
      <c r="A7" s="225" t="s">
        <v>516</v>
      </c>
    </row>
    <row r="8" spans="1:8" x14ac:dyDescent="0.3">
      <c r="A8" s="226"/>
      <c r="B8" s="226"/>
      <c r="C8" s="226"/>
      <c r="D8" s="226"/>
      <c r="E8" s="226"/>
      <c r="F8" s="226"/>
      <c r="G8" s="226"/>
    </row>
    <row r="9" spans="1:8" x14ac:dyDescent="0.3">
      <c r="A9" s="224" t="s">
        <v>287</v>
      </c>
    </row>
    <row r="10" spans="1:8" ht="14.4" x14ac:dyDescent="0.3">
      <c r="A10" s="225" t="s">
        <v>517</v>
      </c>
    </row>
    <row r="11" spans="1:8" x14ac:dyDescent="0.3">
      <c r="A11" s="226"/>
      <c r="B11" s="226"/>
      <c r="C11" s="226"/>
      <c r="D11" s="226"/>
      <c r="E11" s="226"/>
      <c r="F11" s="226"/>
      <c r="G11" s="226"/>
    </row>
    <row r="12" spans="1:8" x14ac:dyDescent="0.3">
      <c r="A12" s="224" t="s">
        <v>332</v>
      </c>
      <c r="B12" s="226"/>
      <c r="C12" s="226"/>
      <c r="D12" s="226"/>
      <c r="E12" s="226"/>
      <c r="F12" s="226"/>
      <c r="G12" s="226"/>
    </row>
    <row r="13" spans="1:8" ht="14.4" x14ac:dyDescent="0.3">
      <c r="A13" s="225" t="s">
        <v>518</v>
      </c>
      <c r="B13" s="226"/>
      <c r="C13" s="226"/>
      <c r="D13" s="226"/>
      <c r="E13" s="226"/>
      <c r="F13" s="226"/>
      <c r="G13" s="226"/>
    </row>
    <row r="14" spans="1:8" x14ac:dyDescent="0.3">
      <c r="A14" s="227"/>
      <c r="H14" s="226"/>
    </row>
    <row r="15" spans="1:8" x14ac:dyDescent="0.3">
      <c r="A15" s="224" t="s">
        <v>335</v>
      </c>
      <c r="B15" s="226"/>
      <c r="C15" s="226"/>
      <c r="D15" s="226"/>
      <c r="E15" s="226"/>
      <c r="F15" s="226"/>
      <c r="G15" s="226"/>
    </row>
    <row r="16" spans="1:8" ht="14.4" x14ac:dyDescent="0.3">
      <c r="A16" s="225" t="s">
        <v>519</v>
      </c>
      <c r="B16" s="226"/>
      <c r="C16" s="226"/>
      <c r="D16" s="226"/>
      <c r="E16" s="226"/>
      <c r="F16" s="226"/>
      <c r="G16" s="226"/>
    </row>
    <row r="17" spans="1:9" x14ac:dyDescent="0.3">
      <c r="A17" s="228"/>
    </row>
    <row r="18" spans="1:9" x14ac:dyDescent="0.3">
      <c r="A18" s="224" t="s">
        <v>336</v>
      </c>
    </row>
    <row r="19" spans="1:9" ht="14.4" x14ac:dyDescent="0.3">
      <c r="A19" s="225" t="s">
        <v>520</v>
      </c>
    </row>
    <row r="20" spans="1:9" x14ac:dyDescent="0.3">
      <c r="A20" s="220"/>
      <c r="H20" s="228"/>
      <c r="I20" s="228"/>
    </row>
    <row r="21" spans="1:9" x14ac:dyDescent="0.3">
      <c r="A21" s="224" t="s">
        <v>288</v>
      </c>
      <c r="B21" s="226"/>
      <c r="C21" s="226"/>
      <c r="D21" s="226"/>
      <c r="E21" s="226"/>
      <c r="F21" s="226"/>
      <c r="G21" s="226"/>
      <c r="H21" s="228"/>
      <c r="I21" s="228"/>
    </row>
    <row r="22" spans="1:9" ht="14.4" x14ac:dyDescent="0.3">
      <c r="A22" s="225" t="s">
        <v>521</v>
      </c>
      <c r="B22" s="226"/>
      <c r="C22" s="226"/>
      <c r="D22" s="226"/>
      <c r="E22" s="226"/>
      <c r="F22" s="226"/>
      <c r="G22" s="226"/>
      <c r="H22" s="228"/>
      <c r="I22" s="228"/>
    </row>
    <row r="23" spans="1:9" x14ac:dyDescent="0.3">
      <c r="A23" s="220"/>
      <c r="H23" s="228"/>
      <c r="I23" s="228"/>
    </row>
    <row r="24" spans="1:9" x14ac:dyDescent="0.3">
      <c r="A24" s="224" t="s">
        <v>289</v>
      </c>
      <c r="H24" s="228"/>
      <c r="I24" s="228"/>
    </row>
    <row r="25" spans="1:9" ht="14.4" x14ac:dyDescent="0.3">
      <c r="A25" s="225" t="s">
        <v>522</v>
      </c>
      <c r="H25" s="228"/>
      <c r="I25" s="228"/>
    </row>
    <row r="26" spans="1:9" ht="14.4" x14ac:dyDescent="0.3">
      <c r="A26" s="220"/>
      <c r="B26" s="221"/>
      <c r="C26" s="221"/>
      <c r="D26" s="221"/>
      <c r="E26" s="221"/>
      <c r="F26" s="221"/>
      <c r="G26" s="221"/>
    </row>
    <row r="27" spans="1:9" x14ac:dyDescent="0.3">
      <c r="A27" s="224" t="s">
        <v>482</v>
      </c>
    </row>
    <row r="28" spans="1:9" ht="14.4" x14ac:dyDescent="0.3">
      <c r="A28" s="225" t="s">
        <v>523</v>
      </c>
    </row>
    <row r="29" spans="1:9" x14ac:dyDescent="0.3">
      <c r="A29" s="220"/>
    </row>
    <row r="30" spans="1:9" x14ac:dyDescent="0.3">
      <c r="A30" s="224" t="s">
        <v>290</v>
      </c>
      <c r="B30" s="226"/>
      <c r="C30" s="226"/>
      <c r="D30" s="226"/>
      <c r="E30" s="226"/>
      <c r="F30" s="226"/>
      <c r="G30" s="226"/>
    </row>
    <row r="31" spans="1:9" ht="14.4" x14ac:dyDescent="0.3">
      <c r="A31" s="225" t="s">
        <v>524</v>
      </c>
      <c r="B31" s="226"/>
      <c r="C31" s="226"/>
      <c r="D31" s="226"/>
      <c r="E31" s="226"/>
      <c r="F31" s="226"/>
      <c r="G31" s="226"/>
    </row>
    <row r="32" spans="1:9" x14ac:dyDescent="0.3">
      <c r="A32" s="226"/>
    </row>
    <row r="33" spans="1:7" x14ac:dyDescent="0.3">
      <c r="A33" s="224" t="s">
        <v>291</v>
      </c>
    </row>
    <row r="34" spans="1:7" ht="14.4" x14ac:dyDescent="0.3">
      <c r="A34" s="225" t="s">
        <v>525</v>
      </c>
    </row>
    <row r="35" spans="1:7" x14ac:dyDescent="0.3">
      <c r="A35" s="226"/>
      <c r="B35" s="226"/>
      <c r="C35" s="226"/>
      <c r="D35" s="226"/>
      <c r="E35" s="226"/>
      <c r="F35" s="226"/>
      <c r="G35" s="226"/>
    </row>
    <row r="36" spans="1:7" x14ac:dyDescent="0.3">
      <c r="A36" s="224" t="s">
        <v>292</v>
      </c>
    </row>
    <row r="37" spans="1:7" ht="14.4" x14ac:dyDescent="0.3">
      <c r="A37" s="225" t="s">
        <v>293</v>
      </c>
    </row>
    <row r="38" spans="1:7" x14ac:dyDescent="0.3">
      <c r="A38" s="220"/>
    </row>
    <row r="39" spans="1:7" x14ac:dyDescent="0.3">
      <c r="A39" s="224" t="s">
        <v>294</v>
      </c>
      <c r="B39" s="227"/>
      <c r="C39" s="227"/>
      <c r="D39" s="227"/>
      <c r="E39" s="227"/>
      <c r="F39" s="227"/>
      <c r="G39" s="227"/>
    </row>
    <row r="40" spans="1:7" ht="14.4" x14ac:dyDescent="0.3">
      <c r="A40" s="100" t="s">
        <v>295</v>
      </c>
    </row>
    <row r="42" spans="1:7" x14ac:dyDescent="0.3">
      <c r="B42" s="226"/>
      <c r="C42" s="226"/>
      <c r="D42" s="226"/>
      <c r="E42" s="226"/>
      <c r="F42" s="226"/>
      <c r="G42" s="226"/>
    </row>
    <row r="43" spans="1:7" x14ac:dyDescent="0.3">
      <c r="B43" s="226"/>
      <c r="C43" s="226"/>
      <c r="D43" s="226"/>
      <c r="E43" s="226"/>
      <c r="F43" s="226"/>
      <c r="G43" s="226"/>
    </row>
    <row r="45" spans="1:7" x14ac:dyDescent="0.3">
      <c r="B45" s="226"/>
      <c r="C45" s="226"/>
      <c r="D45" s="226"/>
      <c r="E45" s="226"/>
      <c r="F45" s="226"/>
      <c r="G45" s="226"/>
    </row>
    <row r="46" spans="1:7" x14ac:dyDescent="0.3">
      <c r="B46" s="226"/>
      <c r="C46" s="226"/>
      <c r="D46" s="226"/>
      <c r="E46" s="226"/>
      <c r="F46" s="226"/>
      <c r="G46" s="226"/>
    </row>
    <row r="48" spans="1:7" x14ac:dyDescent="0.3">
      <c r="B48" s="228"/>
      <c r="C48" s="228"/>
      <c r="D48" s="228"/>
      <c r="E48" s="228"/>
      <c r="F48" s="228"/>
      <c r="G48" s="228"/>
    </row>
    <row r="51" spans="2:7" x14ac:dyDescent="0.3">
      <c r="B51" s="226"/>
      <c r="C51" s="226"/>
      <c r="D51" s="226"/>
      <c r="E51" s="226"/>
      <c r="F51" s="226"/>
      <c r="G51" s="226"/>
    </row>
  </sheetData>
  <mergeCells count="1">
    <mergeCell ref="A1:G1"/>
  </mergeCells>
  <hyperlinks>
    <hyperlink ref="B26:G26" r:id="rId1" display="http://www.briercrest.ca/current/college/academics/modular-courses/" xr:uid="{00000000-0004-0000-0500-000000000000}"/>
    <hyperlink ref="A4" r:id="rId2" xr:uid="{00000000-0004-0000-0500-000001000000}"/>
    <hyperlink ref="A7" r:id="rId3" xr:uid="{00000000-0004-0000-0500-000002000000}"/>
    <hyperlink ref="A10" r:id="rId4" xr:uid="{00000000-0004-0000-0500-000003000000}"/>
    <hyperlink ref="A13" r:id="rId5" xr:uid="{00000000-0004-0000-0500-000004000000}"/>
    <hyperlink ref="A16" r:id="rId6" xr:uid="{00000000-0004-0000-0500-000005000000}"/>
    <hyperlink ref="A19" r:id="rId7" xr:uid="{00000000-0004-0000-0500-000006000000}"/>
    <hyperlink ref="A22" r:id="rId8" xr:uid="{00000000-0004-0000-0500-000008000000}"/>
    <hyperlink ref="A25" r:id="rId9" xr:uid="{00000000-0004-0000-0500-000009000000}"/>
    <hyperlink ref="A28" r:id="rId10" xr:uid="{00000000-0004-0000-0500-00000A000000}"/>
    <hyperlink ref="A31" r:id="rId11" xr:uid="{00000000-0004-0000-0500-00000B000000}"/>
    <hyperlink ref="A34" r:id="rId12" xr:uid="{00000000-0004-0000-0500-00000C000000}"/>
    <hyperlink ref="A37" r:id="rId13" xr:uid="{00000000-0004-0000-0500-00000D000000}"/>
    <hyperlink ref="A40" r:id="rId14" xr:uid="{00000000-0004-0000-0500-00000E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Overview</vt:lpstr>
      <vt:lpstr>Instructions</vt:lpstr>
      <vt:lpstr>Core Courses</vt:lpstr>
      <vt:lpstr>Major</vt:lpstr>
      <vt:lpstr>Minors</vt:lpstr>
      <vt:lpstr>Important Links</vt:lpstr>
    </vt:vector>
  </TitlesOfParts>
  <Company>Briercrest College and Seminary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peters</dc:creator>
  <cp:lastModifiedBy>Dustin Unger</cp:lastModifiedBy>
  <cp:lastPrinted>2014-04-29T20:52:07Z</cp:lastPrinted>
  <dcterms:created xsi:type="dcterms:W3CDTF">2010-02-22T16:51:43Z</dcterms:created>
  <dcterms:modified xsi:type="dcterms:W3CDTF">2019-07-30T19:08:48Z</dcterms:modified>
</cp:coreProperties>
</file>