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480" yWindow="600" windowWidth="14610" windowHeight="7245"/>
  </bookViews>
  <sheets>
    <sheet name="ENG" sheetId="5" r:id="rId1"/>
    <sheet name="MSU Courses" sheetId="10" r:id="rId2"/>
    <sheet name="CourseNames" sheetId="6" r:id="rId3"/>
    <sheet name="MSUBCS" sheetId="7" r:id="rId4"/>
    <sheet name="Important Links" sheetId="9" r:id="rId5"/>
  </sheets>
  <calcPr calcId="162913"/>
</workbook>
</file>

<file path=xl/calcChain.xml><?xml version="1.0" encoding="utf-8"?>
<calcChain xmlns="http://schemas.openxmlformats.org/spreadsheetml/2006/main">
  <c r="F22" i="5" l="1"/>
  <c r="B22" i="5"/>
  <c r="D68" i="5" l="1"/>
  <c r="B64" i="5"/>
  <c r="D14" i="10"/>
  <c r="B41" i="5"/>
  <c r="B28" i="5"/>
  <c r="B53" i="5"/>
  <c r="F28" i="5"/>
  <c r="B47" i="5"/>
  <c r="F47" i="5"/>
  <c r="B3" i="5" l="1"/>
  <c r="E68" i="5" s="1"/>
</calcChain>
</file>

<file path=xl/sharedStrings.xml><?xml version="1.0" encoding="utf-8"?>
<sst xmlns="http://schemas.openxmlformats.org/spreadsheetml/2006/main" count="301" uniqueCount="268">
  <si>
    <t>ENG 100</t>
  </si>
  <si>
    <t>ENG 101</t>
  </si>
  <si>
    <t>KIN 262</t>
  </si>
  <si>
    <t>MATH 101</t>
  </si>
  <si>
    <t>EDUC 471</t>
  </si>
  <si>
    <t xml:space="preserve">Semester </t>
  </si>
  <si>
    <t>Cred. Hrs.</t>
  </si>
  <si>
    <t>BLST 300+</t>
  </si>
  <si>
    <t>THEO 112</t>
  </si>
  <si>
    <t>THEO 115</t>
  </si>
  <si>
    <t>HIS 237</t>
  </si>
  <si>
    <t>HIS 238</t>
  </si>
  <si>
    <t>MSU Courses - Admittance to TE Required</t>
  </si>
  <si>
    <t>ED 380</t>
  </si>
  <si>
    <t>ED 460</t>
  </si>
  <si>
    <t>ED 470</t>
  </si>
  <si>
    <t>PRT 400</t>
  </si>
  <si>
    <t>P/F</t>
  </si>
  <si>
    <t>SL 1</t>
  </si>
  <si>
    <t>SL 2</t>
  </si>
  <si>
    <t>PSY 382</t>
  </si>
  <si>
    <t>BLST 111</t>
  </si>
  <si>
    <t>ED 320</t>
  </si>
  <si>
    <t>Senior Portfolio</t>
  </si>
  <si>
    <t xml:space="preserve">Class of: </t>
  </si>
  <si>
    <t>MSU Equivalent</t>
  </si>
  <si>
    <t>ENG 100 Literature and Composition I</t>
  </si>
  <si>
    <t>ENG 101 Literature and Composition II</t>
  </si>
  <si>
    <t>COMM 104 Public Speaking</t>
  </si>
  <si>
    <t>ENG 322 World Literatures in English</t>
  </si>
  <si>
    <t>(KIN 262 includes HPER 120 and 126)</t>
  </si>
  <si>
    <t>SS 391</t>
  </si>
  <si>
    <t>SS 398</t>
  </si>
  <si>
    <t>MATH 101 Introduction to Finite Mathematics</t>
  </si>
  <si>
    <t>HIS 237 History of Christianity I</t>
  </si>
  <si>
    <t>HIS 238 History of Christianity II</t>
  </si>
  <si>
    <t>Mathematics (3 credit hours):</t>
  </si>
  <si>
    <t>English Composition and Communications (9 credit hours)</t>
  </si>
  <si>
    <t>Humanities and Social Science Requirements (18 credit hours)</t>
  </si>
  <si>
    <t>TOTAL</t>
  </si>
  <si>
    <t>BLST 300+ Elective</t>
  </si>
  <si>
    <t>NTST 110 Introduction to Native Studies</t>
  </si>
  <si>
    <t>KIN 262 Physical Activities and Wellness</t>
  </si>
  <si>
    <t>Mathematics (3 credit hours)</t>
  </si>
  <si>
    <t xml:space="preserve">BCS </t>
  </si>
  <si>
    <t>* only 6 credit hours of ENG 100 level may be taken for credit</t>
  </si>
  <si>
    <t>ENGL 291</t>
  </si>
  <si>
    <t>ENGL 390</t>
  </si>
  <si>
    <t>Eng Req.</t>
  </si>
  <si>
    <t>Lab Science-Life</t>
  </si>
  <si>
    <t>Lab Science-Physcial</t>
  </si>
  <si>
    <t>ED 493</t>
  </si>
  <si>
    <t>Social Science elective</t>
  </si>
  <si>
    <t>Humanities elective</t>
  </si>
  <si>
    <t xml:space="preserve">Social Science elective: 3 credit hours from ECON 100, SOC 100, or GEOG 100 </t>
  </si>
  <si>
    <t>Minot State Requirements and BCS Equivalents:</t>
  </si>
  <si>
    <t>1.0 Required Core (34 credit hours)</t>
  </si>
  <si>
    <t>Minot State</t>
  </si>
  <si>
    <t>Briercrest College</t>
  </si>
  <si>
    <t>LING 220 Linguistics: English Grammar</t>
  </si>
  <si>
    <t>BCS Writing Centre</t>
  </si>
  <si>
    <t>2.0 Writing Courses (3 credit hours):</t>
  </si>
  <si>
    <t>No equivalents</t>
  </si>
  <si>
    <t>3.0 Literature and Language Courses (9 credit hours)</t>
  </si>
  <si>
    <t>One course from:</t>
  </si>
  <si>
    <t>ENG 393/493</t>
  </si>
  <si>
    <t>Two Courses from:</t>
  </si>
  <si>
    <t>ENG 370 Topics in Children’s and Young Adults Literature</t>
  </si>
  <si>
    <t>Briercrest Course Alternatives:</t>
  </si>
  <si>
    <t>ENG 301 Shakespeare: Histories &amp; Tragedies</t>
  </si>
  <si>
    <t>ENG 302 Shakespeare: Comedies &amp; Romances</t>
  </si>
  <si>
    <t>ENG 360 Topics in Canadian Literature</t>
  </si>
  <si>
    <t>4.0 Diversity Courses (3 credit hours)</t>
  </si>
  <si>
    <t>GS 225 Introduction to Gender/Women’s Studies</t>
  </si>
  <si>
    <t>5.0 Speech Courses (3 credit hours):</t>
  </si>
  <si>
    <t>COMM 210</t>
  </si>
  <si>
    <t>COMM 311</t>
  </si>
  <si>
    <t>ECON 100 Microeconomics</t>
  </si>
  <si>
    <t>SOC 100 Introduction to Sociology I</t>
  </si>
  <si>
    <t>Humanities elective: 6 credit hours of any ENG (except ENG 110), HIS, or PHI course</t>
  </si>
  <si>
    <t>EDUC 322</t>
  </si>
  <si>
    <t>COMM 104</t>
  </si>
  <si>
    <t>GEOG 100 Physical Geography of Canada I: Earth Science</t>
  </si>
  <si>
    <t>TOTAL COMPLETE</t>
  </si>
  <si>
    <t>BCS TOTAL</t>
  </si>
  <si>
    <t>Done</t>
  </si>
  <si>
    <t>COMPLETE</t>
  </si>
  <si>
    <t>Briercrest College Equivalent</t>
  </si>
  <si>
    <t xml:space="preserve">The following courses fulfill both the Briercrest College three-year Core requirements: </t>
  </si>
  <si>
    <t>http://briercrest.ca/college/academics/core-curriculum/</t>
  </si>
  <si>
    <t>EDUC 322 Introduction to Exceptional Children</t>
  </si>
  <si>
    <t>EDUC 471 Educational Psychology</t>
  </si>
  <si>
    <t>PSY 382 Psychology of Human Development: Adolescents</t>
  </si>
  <si>
    <t>THEO 115 Introduction to Christian Theology</t>
  </si>
  <si>
    <t xml:space="preserve">IDST 200 Interdisciplinary Studies: Modernity and Postmodernity  </t>
  </si>
  <si>
    <t xml:space="preserve">Name: </t>
  </si>
  <si>
    <t>www.briercrest.ca/current/college/academics/college-calendar/</t>
  </si>
  <si>
    <t>www.briercrest.ca/collegedocs</t>
  </si>
  <si>
    <t>http://briercrest.ca/current/college/academics/program-sheets/</t>
  </si>
  <si>
    <t>http://briercrest.ca/current/college/academics/key-dates-and-deadlines/</t>
  </si>
  <si>
    <t>Modular course schedules:</t>
  </si>
  <si>
    <t>http://briercrest.ca/current/college/academics/courses/</t>
  </si>
  <si>
    <t>http://briercrest.ca/current/college/academics/graduation/</t>
  </si>
  <si>
    <t>Core Curriculum:</t>
  </si>
  <si>
    <t>College Programs:</t>
  </si>
  <si>
    <t>http://briercrest.ca/college/programs</t>
  </si>
  <si>
    <t>Course Descriptions:</t>
  </si>
  <si>
    <t>http://briercrest.ca/college/academics/courses/</t>
  </si>
  <si>
    <t>Bookstore:</t>
  </si>
  <si>
    <t>http://briercrest.ca/bookstore</t>
  </si>
  <si>
    <t>Key Dates and Deadlines (including timetables, final exam schedules, semester calendars, etc):</t>
  </si>
  <si>
    <t>Library</t>
  </si>
  <si>
    <t>http://www.briercrest.ca/library/</t>
  </si>
  <si>
    <t>Graduation &amp; Portfolio:</t>
  </si>
  <si>
    <t>** a grade of 70 or higher is required in each of these courses</t>
  </si>
  <si>
    <t>MSU GPA</t>
  </si>
  <si>
    <r>
      <rPr>
        <sz val="8"/>
        <rFont val="Calibri"/>
        <family val="2"/>
        <scheme val="minor"/>
      </rPr>
      <t>The following courses fulfill both Briercrest's modfied Core Curriculum requirements (</t>
    </r>
    <r>
      <rPr>
        <u/>
        <sz val="8"/>
        <color theme="10"/>
        <rFont val="Calibri"/>
        <family val="2"/>
        <scheme val="minor"/>
      </rPr>
      <t>http://briercrest.ca/college/academics/core-curriculum</t>
    </r>
    <r>
      <rPr>
        <sz val="8"/>
        <rFont val="Calibri"/>
        <family val="2"/>
        <scheme val="minor"/>
      </rPr>
      <t>)</t>
    </r>
  </si>
  <si>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</si>
  <si>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r>
      <t xml:space="preserve">click here </t>
    </r>
    <r>
      <rPr>
        <sz val="8"/>
        <color theme="1"/>
        <rFont val="Calibri"/>
        <family val="2"/>
        <scheme val="minor"/>
      </rPr>
      <t>for info on the Senior Portfolio</t>
    </r>
  </si>
  <si>
    <t xml:space="preserve">BCS Grade Average/MSU GPA: </t>
  </si>
  <si>
    <r>
      <t xml:space="preserve">click here </t>
    </r>
    <r>
      <rPr>
        <sz val="8"/>
        <color theme="1"/>
        <rFont val="Calibri"/>
        <family val="2"/>
        <scheme val="minor"/>
      </rPr>
      <t>for info on Service Learning</t>
    </r>
  </si>
  <si>
    <t>MSU GPA calculations</t>
  </si>
  <si>
    <t>Take letter grade x points as listed below and place</t>
  </si>
  <si>
    <t>that number in the MSU GPA box for each course</t>
  </si>
  <si>
    <r>
      <rPr>
        <b/>
        <sz val="11"/>
        <color theme="1"/>
        <rFont val="Calibri"/>
        <family val="2"/>
        <scheme val="minor"/>
      </rPr>
      <t>A</t>
    </r>
    <r>
      <rPr>
        <sz val="11"/>
        <color theme="1"/>
        <rFont val="Calibri"/>
        <family val="2"/>
        <scheme val="minor"/>
      </rPr>
      <t xml:space="preserve"> (80-100%)- # credits x 4 points</t>
    </r>
  </si>
  <si>
    <r>
      <rPr>
        <b/>
        <sz val="11"/>
        <color theme="1"/>
        <rFont val="Calibri"/>
        <family val="2"/>
        <scheme val="minor"/>
      </rPr>
      <t xml:space="preserve">C </t>
    </r>
    <r>
      <rPr>
        <sz val="11"/>
        <color theme="1"/>
        <rFont val="Calibri"/>
        <family val="2"/>
        <scheme val="minor"/>
      </rPr>
      <t>(60-69%) - # of credits x 2 points</t>
    </r>
  </si>
  <si>
    <r>
      <rPr>
        <b/>
        <sz val="11"/>
        <color theme="1"/>
        <rFont val="Calibri"/>
        <family val="2"/>
        <scheme val="minor"/>
      </rPr>
      <t>D</t>
    </r>
    <r>
      <rPr>
        <sz val="11"/>
        <color theme="1"/>
        <rFont val="Calibri"/>
        <family val="2"/>
        <scheme val="minor"/>
      </rPr>
      <t xml:space="preserve"> (50-59%) - # of credits x 1 point</t>
    </r>
  </si>
  <si>
    <t>BA Humanities (BCS)/</t>
  </si>
  <si>
    <t>BSE with a Major in English (MSU)</t>
  </si>
  <si>
    <t>NTST 110 or HIS/NTST 430</t>
  </si>
  <si>
    <t xml:space="preserve">Briercrest College: Important Links &amp; Locations </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</si>
  <si>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</si>
  <si>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</si>
  <si>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</si>
  <si>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</si>
  <si>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</si>
  <si>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</si>
  <si>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t xml:space="preserve">ENG 210 British Literature Survey I </t>
  </si>
  <si>
    <t>ENG 211 British Literature Survey II</t>
  </si>
  <si>
    <r>
      <rPr>
        <b/>
        <sz val="10"/>
        <color theme="1"/>
        <rFont val="Calibri"/>
        <family val="2"/>
        <scheme val="minor"/>
      </rPr>
      <t xml:space="preserve">    or</t>
    </r>
    <r>
      <rPr>
        <sz val="10"/>
        <color theme="1"/>
        <rFont val="Calibri"/>
        <family val="2"/>
        <scheme val="minor"/>
      </rPr>
      <t xml:space="preserve"> HIS/NTST 430 Native-Newcomer Relations in Canada </t>
    </r>
  </si>
  <si>
    <r>
      <rPr>
        <sz val="11"/>
        <rFont val="Calibri"/>
        <family val="2"/>
        <scheme val="minor"/>
      </rPr>
      <t xml:space="preserve"> and the Minot State University General Education requirements: </t>
    </r>
    <r>
      <rPr>
        <u/>
        <sz val="11"/>
        <color theme="10"/>
        <rFont val="Calibri"/>
        <family val="2"/>
        <scheme val="minor"/>
      </rPr>
      <t>http://www.minotstateu.edu/ge/</t>
    </r>
  </si>
  <si>
    <t>Any ENG 300+ (6)</t>
  </si>
  <si>
    <t>ENG 210 British Literature Survey I</t>
  </si>
  <si>
    <r>
      <t>ENG 301 Shakespeare: Histories and Tragedies</t>
    </r>
    <r>
      <rPr>
        <b/>
        <sz val="10"/>
        <color theme="1"/>
        <rFont val="Calibri"/>
        <family val="2"/>
        <scheme val="minor"/>
      </rPr>
      <t xml:space="preserve"> or </t>
    </r>
    <r>
      <rPr>
        <sz val="10"/>
        <color theme="1"/>
        <rFont val="Calibri"/>
        <family val="2"/>
        <scheme val="minor"/>
      </rPr>
      <t>ENG 302 Comedies and Romances</t>
    </r>
  </si>
  <si>
    <r>
      <t xml:space="preserve">ENG 322 World Literatures in English </t>
    </r>
    <r>
      <rPr>
        <b/>
        <sz val="10"/>
        <color theme="1"/>
        <rFont val="Calibri"/>
        <family val="2"/>
        <scheme val="minor"/>
      </rPr>
      <t>or</t>
    </r>
    <r>
      <rPr>
        <sz val="10"/>
        <color theme="1"/>
        <rFont val="Calibri"/>
        <family val="2"/>
        <scheme val="minor"/>
      </rPr>
      <t xml:space="preserve"> ENG 324 Studies in Women’s Literature</t>
    </r>
  </si>
  <si>
    <r>
      <t xml:space="preserve">ENG 352 Topics in Nineteenth-Century American Literature </t>
    </r>
    <r>
      <rPr>
        <b/>
        <sz val="10"/>
        <color theme="1"/>
        <rFont val="Calibri"/>
        <family val="2"/>
        <scheme val="minor"/>
      </rPr>
      <t/>
    </r>
  </si>
  <si>
    <r>
      <t xml:space="preserve">   </t>
    </r>
    <r>
      <rPr>
        <b/>
        <sz val="10"/>
        <color theme="1"/>
        <rFont val="Calibri"/>
        <family val="2"/>
        <scheme val="minor"/>
      </rPr>
      <t xml:space="preserve"> or</t>
    </r>
    <r>
      <rPr>
        <sz val="10"/>
        <color theme="1"/>
        <rFont val="Calibri"/>
        <family val="2"/>
        <scheme val="minor"/>
      </rPr>
      <t xml:space="preserve"> ENG 353 Topics in Twentieth-Century American Literature</t>
    </r>
  </si>
  <si>
    <t>ENG 370 Topics in Children’s and Young Adult Literature</t>
  </si>
  <si>
    <t>ENG 389 Critical Theory</t>
  </si>
  <si>
    <r>
      <t>ENG 414 Writing Workshop: Creative Nonfiction</t>
    </r>
    <r>
      <rPr>
        <b/>
        <sz val="10"/>
        <color rgb="FF000000"/>
        <rFont val="Calibri"/>
        <family val="2"/>
        <scheme val="minor"/>
      </rPr>
      <t/>
    </r>
  </si>
  <si>
    <t>ENG 351 Topics in Early American Literature</t>
  </si>
  <si>
    <t>ENG 335 Topics in Romantic Literature</t>
  </si>
  <si>
    <r>
      <t xml:space="preserve">ENG 352 Topics in Nineteenth-Century American Lit. </t>
    </r>
    <r>
      <rPr>
        <b/>
        <sz val="10"/>
        <color theme="1"/>
        <rFont val="Calibri"/>
        <family val="2"/>
        <scheme val="minor"/>
      </rPr>
      <t>or</t>
    </r>
    <r>
      <rPr>
        <sz val="10"/>
        <color theme="1"/>
        <rFont val="Calibri"/>
        <family val="2"/>
        <scheme val="minor"/>
      </rPr>
      <t xml:space="preserve"> ENG 353 Topics in Twentieth-Century American Literature</t>
    </r>
  </si>
  <si>
    <r>
      <t xml:space="preserve">ENG 301 Shakespeare: Histories and Tragedies </t>
    </r>
    <r>
      <rPr>
        <b/>
        <sz val="10"/>
        <color theme="1"/>
        <rFont val="Calibri"/>
        <family val="2"/>
        <scheme val="minor"/>
      </rPr>
      <t xml:space="preserve">or </t>
    </r>
    <r>
      <rPr>
        <sz val="10"/>
        <color theme="1"/>
        <rFont val="Calibri"/>
        <family val="2"/>
        <scheme val="minor"/>
      </rPr>
      <t xml:space="preserve">ENG 302 Shakespeare: Comedies and Romances </t>
    </r>
  </si>
  <si>
    <t>ENG 393/493 Specialized Study</t>
  </si>
  <si>
    <r>
      <rPr>
        <b/>
        <sz val="11"/>
        <color theme="1"/>
        <rFont val="Calibri"/>
        <family val="2"/>
        <scheme val="minor"/>
      </rPr>
      <t>B</t>
    </r>
    <r>
      <rPr>
        <sz val="11"/>
        <color theme="1"/>
        <rFont val="Calibri"/>
        <family val="2"/>
        <scheme val="minor"/>
      </rPr>
      <t xml:space="preserve"> (70-79%) - # of credits x 3 points</t>
    </r>
  </si>
  <si>
    <t>Num. Grade</t>
  </si>
  <si>
    <t>Service Learning</t>
  </si>
  <si>
    <r>
      <t xml:space="preserve">Pre-Internship </t>
    </r>
    <r>
      <rPr>
        <sz val="10"/>
        <color theme="1"/>
        <rFont val="Calibri"/>
        <family val="2"/>
        <scheme val="minor"/>
      </rPr>
      <t>(min. 20 hrs in K-12 school setting)</t>
    </r>
  </si>
  <si>
    <t>SLE 1</t>
  </si>
  <si>
    <t>SLE 2 (optional)</t>
  </si>
  <si>
    <r>
      <t xml:space="preserve">ENG 210, 211, 301 </t>
    </r>
    <r>
      <rPr>
        <b/>
        <sz val="11"/>
        <color theme="1"/>
        <rFont val="Calibri"/>
        <family val="2"/>
        <scheme val="minor"/>
      </rPr>
      <t>or</t>
    </r>
    <r>
      <rPr>
        <sz val="11"/>
        <color theme="1"/>
        <rFont val="Calibri"/>
        <family val="2"/>
        <scheme val="minor"/>
      </rPr>
      <t xml:space="preserve"> 302, 322 </t>
    </r>
    <r>
      <rPr>
        <b/>
        <sz val="11"/>
        <color theme="1"/>
        <rFont val="Calibri"/>
        <family val="2"/>
        <scheme val="minor"/>
      </rPr>
      <t>or</t>
    </r>
    <r>
      <rPr>
        <sz val="11"/>
        <color theme="1"/>
        <rFont val="Calibri"/>
        <family val="2"/>
        <scheme val="minor"/>
      </rPr>
      <t xml:space="preserve"> 324, 351, 352 </t>
    </r>
    <r>
      <rPr>
        <b/>
        <sz val="11"/>
        <color theme="1"/>
        <rFont val="Calibri"/>
        <family val="2"/>
        <scheme val="minor"/>
      </rPr>
      <t>or</t>
    </r>
    <r>
      <rPr>
        <sz val="11"/>
        <color theme="1"/>
        <rFont val="Calibri"/>
        <family val="2"/>
        <scheme val="minor"/>
      </rPr>
      <t xml:space="preserve"> 353, 370, 389, 414, 6 c.h. of any ENG 300+</t>
    </r>
  </si>
  <si>
    <t>SS 283 Ethnic and Cultural Diversity in America (3)</t>
  </si>
  <si>
    <t>ENGL 355 Age of Shakespeare</t>
  </si>
  <si>
    <t>ENGL 251 Foundations in British Literature I (3)</t>
  </si>
  <si>
    <t>ENGL 252 Foundations in British Literature II (3)</t>
  </si>
  <si>
    <t>ENGL 251 Foundations in British Literature I</t>
  </si>
  <si>
    <t>ENGL 270 Introduction to Literary Criticism</t>
  </si>
  <si>
    <t>ENGL 252 Foundations in British Literature II</t>
  </si>
  <si>
    <t>ENGL 261 Foundations in American Literature I</t>
  </si>
  <si>
    <t>ENGL 262 Foundations in American Literature II</t>
  </si>
  <si>
    <t>ENGL 303 History of the English Language</t>
  </si>
  <si>
    <t>ENGL 305 Advanced Grammar</t>
  </si>
  <si>
    <t>ENGL 317 Teaching Writing</t>
  </si>
  <si>
    <t>ENGL 318 Writing Tutor Training (1)</t>
  </si>
  <si>
    <t>ENGL 318L Supervised Writing Tutoring (0)</t>
  </si>
  <si>
    <t>One of ED 440 Remedial Reading or ED 402 Content and Developmental Reading</t>
  </si>
  <si>
    <t>ENGL 491 Senior Seminar</t>
  </si>
  <si>
    <t>One of ENGL 211, ENGL 310, ENGL 315, ENGL 411 or COMM 244</t>
  </si>
  <si>
    <t>ENGL 209 Introduction to Linguistics</t>
  </si>
  <si>
    <t>ENGL 199/299 Special Topics</t>
  </si>
  <si>
    <t>ENGL 220 Introduction to Literature</t>
  </si>
  <si>
    <t>ENGL 225 Introduction to Film</t>
  </si>
  <si>
    <t>ENGL 231 Bible as Literature</t>
  </si>
  <si>
    <t>ENGL 232 World Mythology</t>
  </si>
  <si>
    <t>ENGL 236 Women and Literature</t>
  </si>
  <si>
    <t>ENGL 238 Children’s Literature</t>
  </si>
  <si>
    <t>ENGL 241 World Literature I</t>
  </si>
  <si>
    <t>ENGL 242 World Literature II</t>
  </si>
  <si>
    <t>ENGL 265 Native American Literature</t>
  </si>
  <si>
    <t>ENGL 309 Topics in Linguistics</t>
  </si>
  <si>
    <t>ENGL 321 World Drama</t>
  </si>
  <si>
    <t>ENGL 351 British Novel I</t>
  </si>
  <si>
    <t>ENGL 338 Topics in Adolescent Literature</t>
  </si>
  <si>
    <t>ENGL 352 British Novel II</t>
  </si>
  <si>
    <t>ENGL 354 Studies in British Poetry</t>
  </si>
  <si>
    <t>ENGL 361 American Novel I</t>
  </si>
  <si>
    <t>ENGL 362 American Novel II</t>
  </si>
  <si>
    <t>ENGL 364 Studies in American Poetry</t>
  </si>
  <si>
    <t>ENGL 430 Advanced Seminar in Literature</t>
  </si>
  <si>
    <t>ENGL 435 Major Writers</t>
  </si>
  <si>
    <t>ENGL 470 Advanced Seminary in Literary Criticism</t>
  </si>
  <si>
    <t>ENGL 199/299/399/499</t>
  </si>
  <si>
    <t>ENGL 241/242 World Literature I &amp; II</t>
  </si>
  <si>
    <t>ENGL 470 Advanced Seminar in Literary Criticism</t>
  </si>
  <si>
    <t>ENGL 399/499</t>
  </si>
  <si>
    <t>One Course Selected from ENGL 315, COMM 210</t>
  </si>
  <si>
    <t>ENGL 315</t>
  </si>
  <si>
    <t>HIS 100, 101, 210 or 211</t>
  </si>
  <si>
    <t>Professional Education Sequence (12 credit hours)</t>
  </si>
  <si>
    <t>HIS 100 Issues in World History I</t>
  </si>
  <si>
    <t>HIS 101 Issues in World History II</t>
  </si>
  <si>
    <t>HIS 210 American History to 1865</t>
  </si>
  <si>
    <t xml:space="preserve">HIS 211 American History since 1865 </t>
  </si>
  <si>
    <t>One of: HIS 100, HIS 101, HIS 210 or HIS 211</t>
  </si>
  <si>
    <t>HIST 104 U.S. History from 1877 (3)</t>
  </si>
  <si>
    <t>English Major Requirements (18 credit hours)</t>
  </si>
  <si>
    <r>
      <rPr>
        <b/>
        <sz val="11"/>
        <color theme="1"/>
        <rFont val="Calibri"/>
        <family val="2"/>
        <scheme val="minor"/>
      </rPr>
      <t xml:space="preserve">Select 6 courses from the following: </t>
    </r>
    <r>
      <rPr>
        <sz val="11"/>
        <color theme="1"/>
        <rFont val="Calibri"/>
        <family val="2"/>
        <scheme val="minor"/>
      </rPr>
      <t/>
    </r>
  </si>
  <si>
    <t>Format Guide, Program Coordinators/Faculty Advisors, Transcript Request Form, all music forms, Confirmation of Enrollment form:</t>
  </si>
  <si>
    <t>Tuition and Fees</t>
  </si>
  <si>
    <t>http://www.briercrest.ca/college/finances/tuition-and-fees-2014-2015/</t>
  </si>
  <si>
    <t>ENG 332 Renaissance and Reformation</t>
  </si>
  <si>
    <t xml:space="preserve">ENG 353 Topics in Twentieth-Century American Literature </t>
  </si>
  <si>
    <t xml:space="preserve">ENG 352 Topics in Nineteenth-Century American Literature </t>
  </si>
  <si>
    <t xml:space="preserve">ENG 351 Topics in Early American Literature </t>
  </si>
  <si>
    <t>THEO 112 Introduction to Spiritual Theology</t>
  </si>
  <si>
    <t>English Major Requirements (18 credit hours) from the following:</t>
  </si>
  <si>
    <t>ENG 231 Bible as Literature (3)</t>
  </si>
  <si>
    <t>An overall GPA of 2.75 is required for admission to the MSU Teacher Education Program</t>
  </si>
  <si>
    <t>PHI 101</t>
  </si>
  <si>
    <t>PSY 100</t>
  </si>
  <si>
    <t>BLST 109</t>
  </si>
  <si>
    <t>BLST 200+ or CM 101 or THEO 200+</t>
  </si>
  <si>
    <t>IDST 200 or IDST 300</t>
  </si>
  <si>
    <t>Core Curriculum (27 credit hours)</t>
  </si>
  <si>
    <t>Briercrest College and Seminary 2016-2017</t>
  </si>
  <si>
    <t>Social Science elective: 3 credit hours from ECON 100, GEOG 100 , SOC 100</t>
  </si>
  <si>
    <t xml:space="preserve">Humanities elective: any 6 credit hours of ENG, HIS, or PHI </t>
  </si>
  <si>
    <t xml:space="preserve">BLST 111 Introduction to the Old Testament </t>
  </si>
  <si>
    <t>BLST 109 Introduction to the New Testamet</t>
  </si>
  <si>
    <t>BLST 200+ Elective or CM 101 or THEO 200+ Elective</t>
  </si>
  <si>
    <t>PHI 101  Introduction to Philosophy II</t>
  </si>
  <si>
    <t>PHIL 101 Introduction to Philosophy (3)</t>
  </si>
  <si>
    <r>
      <rPr>
        <b/>
        <sz val="10"/>
        <color theme="1"/>
        <rFont val="Calibri"/>
        <family val="2"/>
        <scheme val="minor"/>
      </rPr>
      <t xml:space="preserve">     or</t>
    </r>
    <r>
      <rPr>
        <sz val="10"/>
        <color theme="1"/>
        <rFont val="Calibri"/>
        <family val="2"/>
        <scheme val="minor"/>
      </rPr>
      <t xml:space="preserve"> IDST 300</t>
    </r>
  </si>
  <si>
    <t>ENGL 110 College Composition I (3)</t>
  </si>
  <si>
    <t>ENGL 120 College Composition II (3)</t>
  </si>
  <si>
    <t>COMM 110 Funamentals of Public Speaking (3)</t>
  </si>
  <si>
    <t>HIST 101 World Civilization I (3)</t>
  </si>
  <si>
    <t>HIST 102 World Civilizations II (3)</t>
  </si>
  <si>
    <t>GEOG 110 Principles or GEOG 161 World Regional Geography (3)</t>
  </si>
  <si>
    <t>ECON 201 Principles of Microeconomics  (3)</t>
  </si>
  <si>
    <t>PSY 111 Introduction to Psychology (3)</t>
  </si>
  <si>
    <t>HPER 100 Concepts of Fitness &amp; Wellness  (3)</t>
  </si>
  <si>
    <t>HIST 103 US History to 1877 (3)</t>
  </si>
  <si>
    <r>
      <t xml:space="preserve">PSY 100 Introduction to Psychology I </t>
    </r>
    <r>
      <rPr>
        <b/>
        <sz val="10"/>
        <color theme="1"/>
        <rFont val="Calibri"/>
        <family val="2"/>
        <scheme val="minor"/>
      </rPr>
      <t/>
    </r>
  </si>
  <si>
    <t>MATH 103 College Algebra (4)</t>
  </si>
  <si>
    <t>SOC 110 Introcution to Sociology (3)</t>
  </si>
  <si>
    <t>PSY 352  Adolescent Psychology (3)</t>
  </si>
  <si>
    <t>ED 260 Educational Psychology (3)</t>
  </si>
  <si>
    <t>SPED 110 Introduction to Exceptional Children (3)</t>
  </si>
  <si>
    <t>ENGL 355 Age of Shakespeare (3)</t>
  </si>
  <si>
    <t xml:space="preserve">ENGL 240 World Literature (3) or </t>
  </si>
  <si>
    <t>no equvialency</t>
  </si>
  <si>
    <t>ENG 356 Aboriginal Literature</t>
  </si>
  <si>
    <t>BLST 111 Introduction to the Old Testament</t>
  </si>
  <si>
    <t>Professional Education Sequence (9 credit hours)</t>
  </si>
  <si>
    <t>Humanities and Social Science Requirements (24 credit hours)</t>
  </si>
  <si>
    <t>Subject to Change -  Form revised March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</si>
</sst>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6"/>
      <color theme="1"/>
      <name val="Calibri"/>
      <family val="2"/>
      <scheme val="minor"/>
    </font>
    <font>
      <sz val="8"/>
      <color theme="1"/>
      <name val="Calibri"/>
      <family val="2"/>
      <scheme val="minor"/>
    </font>
    <font>
      <sz val="8.5"/>
      <color theme="1"/>
      <name val="Calibri"/>
      <family val="2"/>
      <scheme val="minor"/>
    </font>
    <font>
      <u/>
      <sz val="8"/>
      <color theme="10"/>
      <name val="Calibri"/>
      <family val="2"/>
      <scheme val="minor"/>
    </font>
    <font>
      <sz val="8"/>
      <name val="Calibri"/>
      <family val="2"/>
      <scheme val="minor"/>
    </font>
    <font>
      <sz val="7"/>
      <color theme="0"/>
      <name val="Calibri"/>
      <family val="2"/>
      <scheme val="minor"/>
    </font>
    <font>
      <sz val="8"/>
      <color theme="0"/>
      <name val="Calibri"/>
      <family val="2"/>
      <scheme val="minor"/>
    </font>
    <font>
      <b/>
      <sz val="12"/>
      <color theme="1"/>
      <name val="Times New Roman"/>
      <family val="1"/>
    </font>
    <font>
      <b/>
      <sz val="14"/>
      <color theme="1"/>
      <name val="Times New Roman"/>
      <family val="1"/>
    </font>
    <font>
      <b/>
      <sz val="11"/>
      <color theme="1"/>
      <name val="Times New Roman"/>
      <family val="1"/>
    </font>
    <font>
      <sz val="11"/>
      <color theme="1"/>
      <name val="Times New Roman"/>
      <family val="1"/>
    </font>
    <font>
      <i/>
      <sz val="10"/>
      <color theme="1"/>
      <name val="Calibri"/>
      <family val="2"/>
      <scheme val="minor"/>
    </font>
    <font>
      <sz val="6.5"/>
      <color theme="0"/>
      <name val="Calibri"/>
      <family val="2"/>
      <scheme val="minor"/>
    </font>
    <font>
      <i/>
      <sz val="11"/>
      <color theme="1"/>
      <name val="Calibri"/>
      <family val="2"/>
      <scheme val="minor"/>
    </font>
    <font>
      <sz val="10.5"/>
      <color theme="1"/>
      <name val="Calibri"/>
      <family val="2"/>
      <scheme val="minor"/>
    </font>
    <font>
      <sz val="11"/>
      <color theme="10"/>
      <name val="Calibri"/>
      <family val="2"/>
      <scheme val="minor"/>
    </font>
    <font>
      <sz val="11"/>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9"/>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34">
    <xf numFmtId="0" fontId="0" fillId="0" borderId="0" xfId="0"/>
    <xf numFmtId="0" fontId="1" fillId="0" borderId="0" xfId="0" applyFont="1"/>
    <xf numFmtId="0" fontId="0" fillId="0" borderId="0" xfId="0" applyFont="1"/>
    <xf numFmtId="0" fontId="0" fillId="0" borderId="0" xfId="0" applyFont="1" applyBorder="1"/>
    <xf numFmtId="0" fontId="1" fillId="0" borderId="0" xfId="0" applyFont="1" applyBorder="1"/>
    <xf numFmtId="0" fontId="1" fillId="0" borderId="0" xfId="0" applyFont="1" applyFill="1" applyBorder="1"/>
    <xf numFmtId="0" fontId="3" fillId="0" borderId="0" xfId="0" applyFont="1"/>
    <xf numFmtId="0" fontId="4" fillId="0" borderId="0" xfId="0" applyFont="1"/>
    <xf numFmtId="0" fontId="5" fillId="0" borderId="0" xfId="0" applyFont="1"/>
    <xf numFmtId="0" fontId="6" fillId="0" borderId="0" xfId="0" applyFont="1"/>
    <xf numFmtId="0" fontId="1" fillId="0" borderId="3" xfId="0" applyFont="1" applyBorder="1"/>
    <xf numFmtId="0" fontId="1" fillId="0" borderId="4" xfId="0" applyFont="1"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5" xfId="0" applyBorder="1"/>
    <xf numFmtId="0" fontId="0" fillId="0" borderId="6" xfId="0" applyFont="1" applyBorder="1"/>
    <xf numFmtId="0" fontId="0" fillId="0" borderId="0" xfId="0" applyAlignment="1">
      <alignment vertical="center"/>
    </xf>
    <xf numFmtId="0" fontId="1" fillId="0" borderId="0" xfId="0" applyFont="1" applyAlignment="1">
      <alignment vertical="center"/>
    </xf>
    <xf numFmtId="0" fontId="1" fillId="0" borderId="6" xfId="0" applyFont="1" applyBorder="1"/>
    <xf numFmtId="0" fontId="5" fillId="0" borderId="0" xfId="0" applyFont="1" applyAlignment="1">
      <alignment vertical="center"/>
    </xf>
    <xf numFmtId="0" fontId="5" fillId="0" borderId="0" xfId="0" applyFont="1" applyBorder="1"/>
    <xf numFmtId="0" fontId="6" fillId="0" borderId="0" xfId="0" applyFont="1" applyBorder="1"/>
    <xf numFmtId="0" fontId="2" fillId="0" borderId="0" xfId="0" applyFont="1" applyAlignment="1">
      <alignment vertical="center"/>
    </xf>
    <xf numFmtId="0" fontId="0" fillId="0" borderId="0" xfId="0" applyFill="1" applyBorder="1"/>
    <xf numFmtId="0" fontId="6" fillId="0" borderId="6" xfId="0" applyFont="1" applyBorder="1"/>
    <xf numFmtId="0" fontId="7" fillId="0" borderId="0" xfId="0" applyFont="1" applyAlignment="1">
      <alignment vertical="center"/>
    </xf>
    <xf numFmtId="0" fontId="0" fillId="0" borderId="0" xfId="0" applyFont="1" applyFill="1" applyBorder="1" applyAlignment="1">
      <alignmen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Fill="1" applyBorder="1" applyAlignment="1">
      <alignment vertical="center"/>
    </xf>
    <xf numFmtId="0" fontId="5" fillId="2" borderId="1" xfId="0" applyFont="1" applyFill="1" applyBorder="1" applyAlignment="1">
      <alignment horizontal="center" vertical="center"/>
    </xf>
    <xf numFmtId="0" fontId="2" fillId="0" borderId="0" xfId="0" applyFont="1" applyAlignment="1">
      <alignment horizont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xf numFmtId="0" fontId="11" fillId="0" borderId="0" xfId="0" applyFont="1"/>
    <xf numFmtId="0" fontId="0" fillId="3" borderId="1" xfId="0" applyFont="1" applyFill="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xf>
    <xf numFmtId="0" fontId="8" fillId="0" borderId="0" xfId="0" applyFont="1" applyAlignment="1">
      <alignment horizontal="right" vertical="center"/>
    </xf>
    <xf numFmtId="0" fontId="12" fillId="0" borderId="0" xfId="0" applyFont="1"/>
    <xf numFmtId="0" fontId="7" fillId="0" borderId="0" xfId="0" applyFont="1" applyBorder="1"/>
    <xf numFmtId="0" fontId="8" fillId="0" borderId="5" xfId="0" applyFont="1" applyBorder="1" applyAlignment="1">
      <alignment vertical="center"/>
    </xf>
    <xf numFmtId="0" fontId="7" fillId="0" borderId="5" xfId="0" applyFont="1" applyBorder="1" applyAlignment="1">
      <alignment vertical="center"/>
    </xf>
    <xf numFmtId="0" fontId="5" fillId="0" borderId="2" xfId="0" applyFont="1" applyBorder="1"/>
    <xf numFmtId="0" fontId="8" fillId="0" borderId="5" xfId="0" applyFont="1" applyBorder="1"/>
    <xf numFmtId="0" fontId="7" fillId="0" borderId="5" xfId="0" applyFont="1" applyBorder="1"/>
    <xf numFmtId="0" fontId="8" fillId="0" borderId="0" xfId="0" applyFont="1" applyBorder="1"/>
    <xf numFmtId="0" fontId="9" fillId="0" borderId="0" xfId="1"/>
    <xf numFmtId="0" fontId="0" fillId="0" borderId="0" xfId="0" applyAlignment="1">
      <alignment vertical="center" wrapText="1"/>
    </xf>
    <xf numFmtId="0" fontId="15" fillId="4" borderId="19" xfId="0" applyFont="1" applyFill="1" applyBorder="1" applyAlignment="1">
      <alignment horizontal="center" vertical="center"/>
    </xf>
    <xf numFmtId="0" fontId="16" fillId="4" borderId="1" xfId="0" applyFont="1" applyFill="1" applyBorder="1" applyAlignment="1">
      <alignment horizontal="center" vertical="center"/>
    </xf>
    <xf numFmtId="0" fontId="1" fillId="2" borderId="1" xfId="0" applyFont="1" applyFill="1" applyBorder="1" applyAlignment="1">
      <alignment horizontal="center"/>
    </xf>
    <xf numFmtId="0" fontId="7" fillId="0" borderId="11" xfId="0" applyFont="1" applyBorder="1" applyAlignment="1">
      <alignment vertical="center" wrapText="1"/>
    </xf>
    <xf numFmtId="0" fontId="7" fillId="0" borderId="12" xfId="0" applyFont="1" applyBorder="1" applyAlignment="1">
      <alignment vertical="center" wrapText="1"/>
    </xf>
    <xf numFmtId="0" fontId="8" fillId="0" borderId="0" xfId="0" applyFont="1" applyAlignment="1">
      <alignment vertical="center"/>
    </xf>
    <xf numFmtId="0" fontId="7" fillId="0" borderId="9" xfId="0" applyFont="1" applyBorder="1" applyAlignment="1">
      <alignment vertical="center" wrapText="1"/>
    </xf>
    <xf numFmtId="0" fontId="7" fillId="0" borderId="10" xfId="0" applyFont="1" applyBorder="1" applyAlignment="1">
      <alignment vertical="center" wrapText="1"/>
    </xf>
    <xf numFmtId="0" fontId="21" fillId="0" borderId="11" xfId="0" applyFont="1" applyBorder="1" applyAlignment="1">
      <alignment vertical="center" wrapText="1"/>
    </xf>
    <xf numFmtId="0" fontId="7" fillId="0" borderId="1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5" borderId="1" xfId="0" applyFont="1" applyFill="1" applyBorder="1" applyAlignment="1">
      <alignment horizontal="center"/>
    </xf>
    <xf numFmtId="0" fontId="22" fillId="4" borderId="1" xfId="0" applyFont="1" applyFill="1" applyBorder="1" applyAlignment="1">
      <alignment horizontal="center" vertical="center"/>
    </xf>
    <xf numFmtId="0" fontId="1" fillId="0" borderId="0" xfId="0" applyFont="1" applyAlignment="1">
      <alignment horizontal="right"/>
    </xf>
    <xf numFmtId="0" fontId="3" fillId="0" borderId="1" xfId="0" applyFont="1" applyBorder="1" applyAlignment="1">
      <alignment horizontal="center"/>
    </xf>
    <xf numFmtId="0" fontId="22" fillId="4" borderId="19" xfId="0" applyFont="1" applyFill="1" applyBorder="1" applyAlignment="1">
      <alignment horizontal="center" vertical="center"/>
    </xf>
    <xf numFmtId="0" fontId="0" fillId="0" borderId="0" xfId="0" applyFill="1" applyAlignment="1">
      <alignment vertical="center"/>
    </xf>
    <xf numFmtId="0" fontId="23" fillId="0" borderId="0" xfId="0" applyFont="1"/>
    <xf numFmtId="0" fontId="0" fillId="0" borderId="0" xfId="0" applyFont="1" applyFill="1"/>
    <xf numFmtId="0" fontId="10" fillId="0" borderId="0" xfId="0" applyFont="1" applyAlignment="1"/>
    <xf numFmtId="0" fontId="24" fillId="0" borderId="0" xfId="0" applyFont="1" applyFill="1" applyAlignment="1">
      <alignment vertical="center"/>
    </xf>
    <xf numFmtId="0" fontId="0" fillId="0" borderId="0" xfId="0" applyFont="1" applyAlignment="1">
      <alignment vertical="center"/>
    </xf>
    <xf numFmtId="0" fontId="25" fillId="0" borderId="0" xfId="1" applyFont="1"/>
    <xf numFmtId="0" fontId="7"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27" fillId="0" borderId="7" xfId="0" applyFont="1" applyBorder="1" applyAlignment="1">
      <alignment vertical="center"/>
    </xf>
    <xf numFmtId="0" fontId="7" fillId="0" borderId="14" xfId="0" applyFont="1" applyBorder="1" applyAlignment="1">
      <alignment vertical="center"/>
    </xf>
    <xf numFmtId="0" fontId="13" fillId="0" borderId="0" xfId="1" applyFont="1" applyFill="1" applyBorder="1" applyAlignment="1">
      <alignment horizontal="left"/>
    </xf>
    <xf numFmtId="0" fontId="7" fillId="0" borderId="11" xfId="0" applyFont="1" applyBorder="1" applyAlignment="1">
      <alignment vertical="center" wrapText="1"/>
    </xf>
    <xf numFmtId="0" fontId="0" fillId="0" borderId="0" xfId="0" applyFont="1" applyFill="1" applyBorder="1"/>
    <xf numFmtId="0" fontId="0" fillId="0" borderId="0" xfId="0" applyFont="1"/>
    <xf numFmtId="0" fontId="0" fillId="0" borderId="0" xfId="0" applyFont="1" applyBorder="1"/>
    <xf numFmtId="0" fontId="0" fillId="0" borderId="6" xfId="0" applyFont="1" applyBorder="1"/>
    <xf numFmtId="0" fontId="7" fillId="0" borderId="0" xfId="0" applyFont="1" applyAlignment="1">
      <alignment vertical="center"/>
    </xf>
    <xf numFmtId="0" fontId="0" fillId="0" borderId="1" xfId="0" applyFont="1" applyBorder="1" applyAlignment="1">
      <alignment horizontal="center"/>
    </xf>
    <xf numFmtId="0" fontId="0" fillId="3" borderId="1" xfId="0" applyFont="1" applyFill="1" applyBorder="1" applyAlignment="1">
      <alignment horizontal="center"/>
    </xf>
    <xf numFmtId="0" fontId="7" fillId="0" borderId="0" xfId="0" applyFont="1" applyBorder="1"/>
    <xf numFmtId="0" fontId="7" fillId="0" borderId="5" xfId="0" applyFont="1" applyBorder="1"/>
    <xf numFmtId="0" fontId="0" fillId="0" borderId="0" xfId="0"/>
    <xf numFmtId="0" fontId="0" fillId="0" borderId="0" xfId="0" applyFont="1"/>
    <xf numFmtId="0" fontId="9" fillId="0" borderId="0" xfId="1"/>
    <xf numFmtId="0" fontId="17"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9" fillId="0" borderId="0" xfId="1" applyFont="1" applyAlignment="1">
      <alignment vertical="center"/>
    </xf>
    <xf numFmtId="0" fontId="9" fillId="0" borderId="0" xfId="1" applyAlignment="1">
      <alignment horizontal="left"/>
    </xf>
    <xf numFmtId="0" fontId="9" fillId="0" borderId="0" xfId="1" applyFont="1" applyAlignment="1">
      <alignment horizontal="left"/>
    </xf>
    <xf numFmtId="0" fontId="9" fillId="0" borderId="0" xfId="1" applyFont="1" applyAlignment="1">
      <alignment horizontal="left" vertical="center"/>
    </xf>
    <xf numFmtId="0" fontId="7" fillId="0" borderId="5" xfId="0" applyFont="1" applyBorder="1" applyAlignment="1">
      <alignment vertical="center"/>
    </xf>
    <xf numFmtId="0" fontId="30" fillId="6" borderId="0" xfId="0" applyFont="1" applyFill="1"/>
    <xf numFmtId="0" fontId="0" fillId="6" borderId="0" xfId="0" applyFont="1" applyFill="1"/>
    <xf numFmtId="0" fontId="7" fillId="0" borderId="0" xfId="0" applyFont="1" applyAlignment="1">
      <alignment horizontal="left"/>
    </xf>
    <xf numFmtId="0" fontId="8" fillId="0" borderId="0" xfId="0" applyFont="1" applyFill="1" applyAlignment="1">
      <alignment horizontal="right" vertical="center"/>
    </xf>
    <xf numFmtId="0" fontId="1" fillId="0" borderId="0" xfId="0" applyFont="1" applyFill="1" applyBorder="1" applyAlignment="1">
      <alignment horizontal="center"/>
    </xf>
    <xf numFmtId="0" fontId="31" fillId="0" borderId="0" xfId="0" applyFont="1" applyAlignment="1">
      <alignment vertical="center"/>
    </xf>
    <xf numFmtId="0" fontId="10" fillId="0" borderId="7" xfId="0" applyFont="1" applyBorder="1" applyAlignment="1">
      <alignment horizontal="left"/>
    </xf>
    <xf numFmtId="0" fontId="5" fillId="6" borderId="0" xfId="0" applyFont="1" applyFill="1"/>
    <xf numFmtId="0" fontId="10" fillId="6" borderId="7" xfId="0" applyFont="1" applyFill="1" applyBorder="1" applyAlignment="1">
      <alignment horizontal="left"/>
    </xf>
    <xf numFmtId="0" fontId="11" fillId="6" borderId="0" xfId="0" applyFont="1" applyFill="1"/>
    <xf numFmtId="0" fontId="11" fillId="6" borderId="0" xfId="0" applyFont="1" applyFill="1" applyAlignment="1">
      <alignment horizontal="right"/>
    </xf>
    <xf numFmtId="0" fontId="13" fillId="0" borderId="0" xfId="1" applyFont="1" applyFill="1" applyBorder="1" applyAlignment="1">
      <alignment horizontal="left"/>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3" fillId="0" borderId="0" xfId="1" applyFont="1" applyAlignment="1">
      <alignment horizontal="left" vertical="top" wrapText="1"/>
    </xf>
    <xf numFmtId="0" fontId="10" fillId="0" borderId="0" xfId="0" applyFont="1" applyAlignment="1">
      <alignment horizontal="left"/>
    </xf>
    <xf numFmtId="0" fontId="10" fillId="0" borderId="0" xfId="0" applyFont="1" applyAlignment="1">
      <alignment horizontal="right"/>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13" fillId="0" borderId="0" xfId="1" applyFont="1" applyAlignment="1">
      <alignment horizontal="left" wrapText="1"/>
    </xf>
    <xf numFmtId="0" fontId="7" fillId="0" borderId="15"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xf>
    <xf numFmtId="0" fontId="9" fillId="0" borderId="0" xfId="1" applyFont="1" applyAlignment="1">
      <alignment horizontal="left" vertical="center"/>
    </xf>
    <xf numFmtId="0" fontId="9" fillId="0" borderId="0" xfId="1" applyAlignment="1">
      <alignment horizontal="left" vertical="center"/>
    </xf>
    <xf numFmtId="0" fontId="9" fillId="0" borderId="0" xfId="1" applyAlignment="1">
      <alignment horizontal="left"/>
    </xf>
    <xf numFmtId="0" fontId="9" fillId="0" borderId="0" xfId="1"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895350</xdr:colOff>
      <xdr:row>6</xdr:row>
      <xdr:rowOff>76200</xdr:rowOff>
    </xdr:from>
    <xdr:to>
      <xdr:col>11</xdr:col>
      <xdr:colOff>85725</xdr:colOff>
      <xdr:row>8</xdr:row>
      <xdr:rowOff>60103</xdr:rowOff>
    </xdr:to>
    <xdr:pic>
      <xdr:nvPicPr>
        <xdr:cNvPr id="4" name="Picture 3"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1075" y="1457325"/>
          <a:ext cx="2733675" cy="364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10</xdr:col>
      <xdr:colOff>409575</xdr:colOff>
      <xdr:row>6</xdr:row>
      <xdr:rowOff>47625</xdr:rowOff>
    </xdr:to>
    <xdr:sp macro="" textlink="">
      <xdr:nvSpPr>
        <xdr:cNvPr id="5" name="TextBox 4"/>
        <xdr:cNvSpPr txBox="1"/>
      </xdr:nvSpPr>
      <xdr:spPr>
        <a:xfrm>
          <a:off x="0" y="1076325"/>
          <a:ext cx="6553200" cy="6477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www.minotstateu.edu/ge/" TargetMode="External"/><Relationship Id="rId1" Type="http://schemas.openxmlformats.org/officeDocument/2006/relationships/hyperlink" Target="http://briercrest.ca/college/academics/core-curriculu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media/524403/Portfolio%20Guidelines_2012.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inotstateu.edu/ge/" TargetMode="External"/><Relationship Id="rId1" Type="http://schemas.openxmlformats.org/officeDocument/2006/relationships/hyperlink" Target="http://briercrest.ca/college/academics/core-curriculu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2"/>
  <sheetViews>
    <sheetView showGridLines="0" tabSelected="1" workbookViewId="0">
      <selection activeCell="M7" sqref="M7"/>
    </sheetView>
  </sheetViews>
  <sheetFormatPr defaultColWidth="9.140625" defaultRowHeight="15" x14ac:dyDescent="0.25"/>
  <cols>
    <col min="1" max="1" width="22.140625" style="2" customWidth="1"/>
    <col min="2" max="3" width="7.140625" style="2" customWidth="1"/>
    <col min="4" max="5" width="7.42578125" style="2" customWidth="1"/>
    <col min="6" max="6" width="7.140625" style="2" customWidth="1"/>
    <col min="7" max="7" width="14.28515625" style="2" customWidth="1"/>
    <col min="8" max="8" width="17.140625" style="2" customWidth="1"/>
    <col min="9" max="9" width="7.140625" style="2" customWidth="1"/>
    <col min="10" max="10" width="7.42578125" style="2" customWidth="1"/>
    <col min="11" max="12" width="7.140625" style="2" customWidth="1"/>
    <col min="13" max="16384" width="9.140625" style="2"/>
  </cols>
  <sheetData>
    <row r="1" spans="1:19" s="9" customFormat="1" ht="22.5" customHeight="1" x14ac:dyDescent="0.35">
      <c r="A1" s="120" t="s">
        <v>127</v>
      </c>
      <c r="B1" s="120"/>
      <c r="C1" s="73"/>
      <c r="D1" s="73"/>
      <c r="E1" s="73"/>
      <c r="F1" s="121" t="s">
        <v>235</v>
      </c>
      <c r="G1" s="121"/>
      <c r="H1" s="121"/>
      <c r="I1" s="121"/>
      <c r="J1" s="121"/>
      <c r="K1" s="121"/>
    </row>
    <row r="2" spans="1:19" s="9" customFormat="1" ht="22.5" customHeight="1" x14ac:dyDescent="0.35">
      <c r="A2" s="110" t="s">
        <v>128</v>
      </c>
      <c r="B2" s="110"/>
      <c r="C2" s="110"/>
      <c r="D2" s="110"/>
      <c r="E2" s="110"/>
      <c r="F2" s="110"/>
      <c r="G2" s="110"/>
      <c r="H2" s="112"/>
      <c r="I2" s="113"/>
      <c r="J2" s="111"/>
      <c r="K2" s="114" t="s">
        <v>267</v>
      </c>
    </row>
    <row r="3" spans="1:19" s="9" customFormat="1" ht="18.75" customHeight="1" x14ac:dyDescent="0.3">
      <c r="A3" s="34" t="s">
        <v>83</v>
      </c>
      <c r="B3" s="32">
        <f>SUM(B22+B28+B41+B47+B53+B64)</f>
        <v>0</v>
      </c>
      <c r="C3" s="122" t="s">
        <v>84</v>
      </c>
      <c r="D3" s="123"/>
      <c r="E3" s="32">
        <v>90</v>
      </c>
      <c r="F3" s="116" t="s">
        <v>95</v>
      </c>
      <c r="G3" s="117"/>
      <c r="H3" s="118"/>
      <c r="I3" s="116" t="s">
        <v>24</v>
      </c>
      <c r="J3" s="117"/>
      <c r="K3" s="118"/>
    </row>
    <row r="4" spans="1:19" s="9" customFormat="1" ht="15" customHeight="1" x14ac:dyDescent="0.3">
      <c r="A4" s="35"/>
      <c r="B4" s="35"/>
      <c r="C4" s="36"/>
      <c r="D4" s="36"/>
      <c r="E4" s="36"/>
      <c r="F4" s="35"/>
      <c r="G4" s="7"/>
      <c r="H4" s="7"/>
      <c r="I4" s="7"/>
      <c r="J4" s="8"/>
    </row>
    <row r="5" spans="1:19" s="9" customFormat="1" ht="15" customHeight="1" x14ac:dyDescent="0.3">
      <c r="A5" s="35"/>
      <c r="B5" s="35"/>
      <c r="C5" s="36"/>
      <c r="D5" s="36"/>
      <c r="E5" s="36"/>
      <c r="F5" s="35"/>
      <c r="G5" s="7"/>
      <c r="H5" s="7"/>
      <c r="I5" s="7"/>
      <c r="J5" s="8"/>
    </row>
    <row r="6" spans="1:19" s="9" customFormat="1" ht="15" customHeight="1" x14ac:dyDescent="0.3">
      <c r="A6" s="35"/>
      <c r="B6" s="35"/>
      <c r="C6" s="36"/>
      <c r="D6" s="36"/>
      <c r="E6" s="36"/>
      <c r="F6" s="35"/>
      <c r="G6" s="7"/>
      <c r="H6" s="7"/>
      <c r="I6" s="7"/>
      <c r="J6" s="8"/>
    </row>
    <row r="7" spans="1:19" s="9" customFormat="1" ht="11.25" customHeight="1" x14ac:dyDescent="0.3">
      <c r="A7" s="8"/>
      <c r="D7" s="6"/>
      <c r="E7" s="6"/>
      <c r="F7" s="6"/>
      <c r="G7" s="7"/>
      <c r="H7" s="7"/>
      <c r="I7" s="6"/>
      <c r="J7" s="7"/>
      <c r="K7" s="7"/>
    </row>
    <row r="8" spans="1:19" s="9" customFormat="1" ht="18.75" x14ac:dyDescent="0.3">
      <c r="A8" s="21"/>
      <c r="B8" s="8"/>
      <c r="C8" s="8"/>
      <c r="D8" s="8"/>
      <c r="E8" s="8"/>
      <c r="F8" s="8"/>
      <c r="H8" s="22"/>
      <c r="I8" s="23"/>
      <c r="J8" s="23"/>
      <c r="K8" s="23"/>
    </row>
    <row r="9" spans="1:19" s="38" customFormat="1" ht="15" customHeight="1" x14ac:dyDescent="0.2">
      <c r="A9" s="124" t="s">
        <v>116</v>
      </c>
      <c r="B9" s="124"/>
      <c r="C9" s="124"/>
      <c r="D9" s="124"/>
      <c r="E9" s="124"/>
      <c r="F9" s="124"/>
      <c r="G9" s="124"/>
      <c r="H9" s="124"/>
      <c r="I9" s="124"/>
      <c r="J9" s="124"/>
      <c r="K9" s="124"/>
      <c r="L9" s="124"/>
    </row>
    <row r="10" spans="1:19" s="38" customFormat="1" ht="15" customHeight="1" x14ac:dyDescent="0.2">
      <c r="A10" s="119" t="s">
        <v>117</v>
      </c>
      <c r="B10" s="119"/>
      <c r="C10" s="119"/>
      <c r="D10" s="119"/>
      <c r="E10" s="119"/>
      <c r="F10" s="119"/>
      <c r="G10" s="119"/>
      <c r="H10" s="119"/>
      <c r="I10" s="119"/>
      <c r="J10" s="119"/>
      <c r="K10" s="119"/>
      <c r="L10" s="52"/>
    </row>
    <row r="11" spans="1:19" x14ac:dyDescent="0.25">
      <c r="A11" s="19" t="s">
        <v>234</v>
      </c>
      <c r="B11" s="33"/>
      <c r="C11" s="33"/>
      <c r="D11" s="33"/>
      <c r="E11" s="33"/>
      <c r="F11" s="33"/>
      <c r="H11" s="4" t="s">
        <v>23</v>
      </c>
      <c r="I11" s="33"/>
      <c r="J11" s="33"/>
      <c r="K11" s="33"/>
      <c r="M11" s="1" t="s">
        <v>121</v>
      </c>
    </row>
    <row r="12" spans="1:19" x14ac:dyDescent="0.25">
      <c r="A12" s="19"/>
      <c r="B12" s="53" t="s">
        <v>85</v>
      </c>
      <c r="C12" s="53" t="s">
        <v>5</v>
      </c>
      <c r="D12" s="66" t="s">
        <v>156</v>
      </c>
      <c r="E12" s="69" t="s">
        <v>115</v>
      </c>
      <c r="F12" s="53" t="s">
        <v>6</v>
      </c>
      <c r="H12" s="4"/>
      <c r="I12" s="53" t="s">
        <v>5</v>
      </c>
      <c r="J12" s="66" t="s">
        <v>156</v>
      </c>
      <c r="K12" s="54" t="s">
        <v>6</v>
      </c>
      <c r="M12" s="71" t="s">
        <v>122</v>
      </c>
      <c r="Q12" s="33"/>
      <c r="R12" s="33"/>
      <c r="S12" s="33"/>
    </row>
    <row r="13" spans="1:19" x14ac:dyDescent="0.25">
      <c r="A13" s="18" t="s">
        <v>21</v>
      </c>
      <c r="B13" s="90"/>
      <c r="C13" s="40"/>
      <c r="D13" s="40"/>
      <c r="E13" s="40"/>
      <c r="F13" s="39">
        <v>3</v>
      </c>
      <c r="H13" s="2" t="s">
        <v>16</v>
      </c>
      <c r="I13" s="40"/>
      <c r="J13" s="40"/>
      <c r="K13" s="39" t="s">
        <v>17</v>
      </c>
      <c r="M13" s="71" t="s">
        <v>123</v>
      </c>
    </row>
    <row r="14" spans="1:19" x14ac:dyDescent="0.25">
      <c r="A14" s="18" t="s">
        <v>231</v>
      </c>
      <c r="B14" s="90"/>
      <c r="C14" s="40"/>
      <c r="D14" s="40"/>
      <c r="E14" s="40"/>
      <c r="F14" s="39">
        <v>3</v>
      </c>
      <c r="H14" s="115" t="s">
        <v>118</v>
      </c>
      <c r="I14" s="115"/>
      <c r="J14" s="115"/>
      <c r="K14" s="115"/>
      <c r="M14" s="72" t="s">
        <v>124</v>
      </c>
    </row>
    <row r="15" spans="1:19" x14ac:dyDescent="0.25">
      <c r="A15" s="109" t="s">
        <v>232</v>
      </c>
      <c r="B15" s="90"/>
      <c r="C15" s="40"/>
      <c r="D15" s="40"/>
      <c r="E15" s="40"/>
      <c r="F15" s="39">
        <v>3</v>
      </c>
      <c r="I15" s="3"/>
      <c r="J15" s="3"/>
      <c r="K15" s="5"/>
      <c r="M15" s="72" t="s">
        <v>155</v>
      </c>
      <c r="N15" s="72"/>
      <c r="O15" s="72"/>
    </row>
    <row r="16" spans="1:19" x14ac:dyDescent="0.25">
      <c r="A16" s="18" t="s">
        <v>7</v>
      </c>
      <c r="B16" s="90"/>
      <c r="C16" s="40"/>
      <c r="D16" s="40"/>
      <c r="E16" s="40"/>
      <c r="F16" s="39">
        <v>3</v>
      </c>
      <c r="H16" s="5" t="s">
        <v>157</v>
      </c>
      <c r="M16" s="72" t="s">
        <v>125</v>
      </c>
      <c r="N16" s="72"/>
      <c r="O16" s="72"/>
    </row>
    <row r="17" spans="1:15" x14ac:dyDescent="0.25">
      <c r="A17" s="18" t="s">
        <v>10</v>
      </c>
      <c r="B17" s="90"/>
      <c r="C17" s="40"/>
      <c r="D17" s="40"/>
      <c r="E17" s="40"/>
      <c r="F17" s="39">
        <v>3</v>
      </c>
      <c r="H17" s="2" t="s">
        <v>18</v>
      </c>
      <c r="I17" s="40"/>
      <c r="J17" s="40"/>
      <c r="K17" s="39" t="s">
        <v>17</v>
      </c>
      <c r="M17" s="72" t="s">
        <v>126</v>
      </c>
      <c r="N17" s="72"/>
      <c r="O17" s="72"/>
    </row>
    <row r="18" spans="1:15" x14ac:dyDescent="0.25">
      <c r="A18" s="18" t="s">
        <v>11</v>
      </c>
      <c r="B18" s="90"/>
      <c r="C18" s="40"/>
      <c r="D18" s="40"/>
      <c r="E18" s="40"/>
      <c r="F18" s="39">
        <v>3</v>
      </c>
      <c r="H18" s="2" t="s">
        <v>19</v>
      </c>
      <c r="I18" s="40"/>
      <c r="J18" s="40"/>
      <c r="K18" s="39" t="s">
        <v>17</v>
      </c>
    </row>
    <row r="19" spans="1:15" x14ac:dyDescent="0.25">
      <c r="A19" s="18" t="s">
        <v>233</v>
      </c>
      <c r="B19" s="90"/>
      <c r="C19" s="40"/>
      <c r="D19" s="40"/>
      <c r="E19" s="40"/>
      <c r="F19" s="39">
        <v>3</v>
      </c>
      <c r="H19" s="82" t="s">
        <v>120</v>
      </c>
      <c r="I19" s="82"/>
    </row>
    <row r="20" spans="1:15" x14ac:dyDescent="0.25">
      <c r="A20" s="18" t="s">
        <v>8</v>
      </c>
      <c r="B20" s="90"/>
      <c r="C20" s="40"/>
      <c r="D20" s="40"/>
      <c r="E20" s="40"/>
      <c r="F20" s="39">
        <v>3</v>
      </c>
      <c r="H20" s="5"/>
    </row>
    <row r="21" spans="1:15" x14ac:dyDescent="0.25">
      <c r="A21" s="18" t="s">
        <v>9</v>
      </c>
      <c r="B21" s="90"/>
      <c r="C21" s="40"/>
      <c r="D21" s="40"/>
      <c r="E21" s="40"/>
      <c r="F21" s="39">
        <v>3</v>
      </c>
      <c r="H21" s="5" t="s">
        <v>158</v>
      </c>
    </row>
    <row r="22" spans="1:15" x14ac:dyDescent="0.25">
      <c r="A22" s="42" t="s">
        <v>86</v>
      </c>
      <c r="B22" s="55">
        <f>SUM(B19:B21)</f>
        <v>0</v>
      </c>
      <c r="C22" s="86"/>
      <c r="D22" s="42" t="s">
        <v>39</v>
      </c>
      <c r="E22" s="42"/>
      <c r="F22" s="65">
        <f>SUM(F13:F21)</f>
        <v>27</v>
      </c>
      <c r="H22" s="2" t="s">
        <v>159</v>
      </c>
      <c r="I22" s="40"/>
      <c r="J22" s="40"/>
      <c r="K22" s="39" t="s">
        <v>17</v>
      </c>
    </row>
    <row r="23" spans="1:15" x14ac:dyDescent="0.25">
      <c r="A23" s="18"/>
      <c r="B23" s="5"/>
      <c r="H23" s="2" t="s">
        <v>160</v>
      </c>
      <c r="I23" s="41"/>
      <c r="J23" s="40"/>
      <c r="K23" s="39" t="s">
        <v>17</v>
      </c>
    </row>
    <row r="24" spans="1:15" x14ac:dyDescent="0.25">
      <c r="A24" s="19" t="s">
        <v>37</v>
      </c>
    </row>
    <row r="25" spans="1:15" x14ac:dyDescent="0.25">
      <c r="A25" s="18" t="s">
        <v>0</v>
      </c>
      <c r="B25" s="90"/>
      <c r="C25" s="40"/>
      <c r="D25" s="40"/>
      <c r="E25" s="40"/>
      <c r="F25" s="39">
        <v>3</v>
      </c>
    </row>
    <row r="26" spans="1:15" x14ac:dyDescent="0.25">
      <c r="A26" s="18" t="s">
        <v>1</v>
      </c>
      <c r="B26" s="90"/>
      <c r="C26" s="40"/>
      <c r="D26" s="40"/>
      <c r="E26" s="40"/>
      <c r="F26" s="39">
        <v>3</v>
      </c>
    </row>
    <row r="27" spans="1:15" x14ac:dyDescent="0.25">
      <c r="A27" s="70" t="s">
        <v>81</v>
      </c>
      <c r="B27" s="90"/>
      <c r="C27" s="40"/>
      <c r="D27" s="40"/>
      <c r="E27" s="40"/>
      <c r="F27" s="39">
        <v>3</v>
      </c>
    </row>
    <row r="28" spans="1:15" x14ac:dyDescent="0.25">
      <c r="A28" s="42" t="s">
        <v>86</v>
      </c>
      <c r="B28" s="55">
        <f>SUM(B25:B27)</f>
        <v>0</v>
      </c>
      <c r="C28" s="3"/>
      <c r="D28" s="42" t="s">
        <v>39</v>
      </c>
      <c r="E28" s="42"/>
      <c r="F28" s="65">
        <f>SUM(F25:F27)</f>
        <v>9</v>
      </c>
    </row>
    <row r="29" spans="1:15" x14ac:dyDescent="0.25">
      <c r="A29" s="24" t="s">
        <v>45</v>
      </c>
      <c r="B29" s="5"/>
      <c r="C29" s="3"/>
      <c r="D29" s="3"/>
      <c r="E29" s="3"/>
      <c r="F29" s="3"/>
    </row>
    <row r="30" spans="1:15" x14ac:dyDescent="0.25">
      <c r="A30" s="31" t="s">
        <v>114</v>
      </c>
    </row>
    <row r="31" spans="1:15" x14ac:dyDescent="0.25">
      <c r="A31" s="31"/>
    </row>
    <row r="32" spans="1:15" s="1" customFormat="1" ht="18.75" x14ac:dyDescent="0.3">
      <c r="A32" s="19" t="s">
        <v>266</v>
      </c>
      <c r="C32" s="2"/>
      <c r="D32" s="2"/>
      <c r="E32" s="2"/>
      <c r="F32" s="2"/>
      <c r="G32" s="2"/>
      <c r="H32" s="9"/>
      <c r="I32" s="9"/>
      <c r="J32" s="9"/>
      <c r="K32" s="9"/>
      <c r="L32" s="2"/>
      <c r="M32" s="2"/>
    </row>
    <row r="33" spans="1:14" x14ac:dyDescent="0.25">
      <c r="A33" s="70" t="s">
        <v>208</v>
      </c>
      <c r="B33" s="90"/>
      <c r="C33" s="40"/>
      <c r="D33" s="40"/>
      <c r="E33" s="40"/>
      <c r="F33" s="39">
        <v>3</v>
      </c>
      <c r="M33" s="1"/>
    </row>
    <row r="34" spans="1:14" x14ac:dyDescent="0.25">
      <c r="A34" s="70" t="s">
        <v>2</v>
      </c>
      <c r="B34" s="90"/>
      <c r="C34" s="40"/>
      <c r="D34" s="40"/>
      <c r="E34" s="40"/>
      <c r="F34" s="39">
        <v>3</v>
      </c>
      <c r="N34" s="43"/>
    </row>
    <row r="35" spans="1:14" s="1" customFormat="1" x14ac:dyDescent="0.25">
      <c r="A35" s="74" t="s">
        <v>129</v>
      </c>
      <c r="B35" s="90"/>
      <c r="C35" s="40"/>
      <c r="D35" s="40"/>
      <c r="E35" s="40"/>
      <c r="F35" s="39">
        <v>3</v>
      </c>
      <c r="G35" s="2"/>
      <c r="H35" s="2"/>
      <c r="I35" s="2"/>
      <c r="J35" s="2"/>
      <c r="K35" s="2"/>
      <c r="L35" s="2"/>
      <c r="M35" s="2"/>
    </row>
    <row r="36" spans="1:14" x14ac:dyDescent="0.25">
      <c r="A36" s="70" t="s">
        <v>53</v>
      </c>
      <c r="B36" s="90"/>
      <c r="C36" s="40"/>
      <c r="D36" s="40"/>
      <c r="E36" s="40"/>
      <c r="F36" s="39">
        <v>3</v>
      </c>
      <c r="M36" s="1"/>
    </row>
    <row r="37" spans="1:14" s="94" customFormat="1" x14ac:dyDescent="0.25">
      <c r="A37" s="70" t="s">
        <v>53</v>
      </c>
      <c r="B37" s="90"/>
      <c r="C37" s="89"/>
      <c r="D37" s="89"/>
      <c r="E37" s="89"/>
      <c r="F37" s="90">
        <v>3</v>
      </c>
      <c r="M37" s="1"/>
    </row>
    <row r="38" spans="1:14" x14ac:dyDescent="0.25">
      <c r="A38" s="18" t="s">
        <v>229</v>
      </c>
      <c r="B38" s="90"/>
      <c r="C38" s="40"/>
      <c r="D38" s="40"/>
      <c r="E38" s="40"/>
      <c r="F38" s="39">
        <v>3</v>
      </c>
      <c r="I38" s="70"/>
    </row>
    <row r="39" spans="1:14" x14ac:dyDescent="0.25">
      <c r="A39" s="18" t="s">
        <v>230</v>
      </c>
      <c r="B39" s="90"/>
      <c r="C39" s="40"/>
      <c r="D39" s="40"/>
      <c r="E39" s="40"/>
      <c r="F39" s="39">
        <v>3</v>
      </c>
    </row>
    <row r="40" spans="1:14" s="1" customFormat="1" x14ac:dyDescent="0.25">
      <c r="A40" s="70" t="s">
        <v>52</v>
      </c>
      <c r="B40" s="90"/>
      <c r="C40" s="40"/>
      <c r="D40" s="40"/>
      <c r="E40" s="40"/>
      <c r="F40" s="39">
        <v>3</v>
      </c>
      <c r="G40" s="2"/>
      <c r="H40" s="2"/>
      <c r="I40" s="2"/>
      <c r="J40" s="2"/>
      <c r="K40" s="2"/>
      <c r="L40" s="2"/>
      <c r="M40" s="2"/>
    </row>
    <row r="41" spans="1:14" x14ac:dyDescent="0.25">
      <c r="A41" s="42" t="s">
        <v>86</v>
      </c>
      <c r="B41" s="55">
        <f>SUM(B33:B40)</f>
        <v>0</v>
      </c>
      <c r="C41" s="3"/>
      <c r="D41" s="42" t="s">
        <v>39</v>
      </c>
      <c r="E41" s="42"/>
      <c r="F41" s="65">
        <v>24</v>
      </c>
      <c r="I41" s="84"/>
      <c r="M41" s="1"/>
    </row>
    <row r="42" spans="1:14" x14ac:dyDescent="0.25">
      <c r="A42" s="37" t="s">
        <v>237</v>
      </c>
      <c r="B42" s="5"/>
      <c r="C42" s="3"/>
      <c r="D42" s="3"/>
      <c r="E42" s="3"/>
      <c r="F42" s="3"/>
    </row>
    <row r="43" spans="1:14" x14ac:dyDescent="0.25">
      <c r="A43" s="37" t="s">
        <v>236</v>
      </c>
      <c r="B43" s="5"/>
      <c r="C43" s="3"/>
      <c r="D43" s="3"/>
      <c r="E43" s="3"/>
      <c r="F43" s="3"/>
    </row>
    <row r="44" spans="1:14" x14ac:dyDescent="0.25">
      <c r="A44" s="27"/>
      <c r="C44" s="1"/>
      <c r="D44" s="1"/>
      <c r="E44" s="1"/>
      <c r="F44" s="1"/>
    </row>
    <row r="45" spans="1:14" x14ac:dyDescent="0.25">
      <c r="A45" s="19" t="s">
        <v>36</v>
      </c>
      <c r="B45" s="1"/>
      <c r="C45" s="1"/>
      <c r="D45" s="1"/>
      <c r="E45" s="1"/>
      <c r="F45" s="1"/>
    </row>
    <row r="46" spans="1:14" x14ac:dyDescent="0.25">
      <c r="A46" s="70" t="s">
        <v>3</v>
      </c>
      <c r="B46" s="90"/>
      <c r="C46" s="40"/>
      <c r="D46" s="40"/>
      <c r="E46" s="40"/>
      <c r="F46" s="39">
        <v>3</v>
      </c>
    </row>
    <row r="47" spans="1:14" x14ac:dyDescent="0.25">
      <c r="A47" s="42" t="s">
        <v>86</v>
      </c>
      <c r="B47" s="55">
        <f>SUM(B46)</f>
        <v>0</v>
      </c>
      <c r="C47" s="3"/>
      <c r="D47" s="42" t="s">
        <v>39</v>
      </c>
      <c r="E47" s="42"/>
      <c r="F47" s="65">
        <f>SUM(F46)</f>
        <v>3</v>
      </c>
    </row>
    <row r="48" spans="1:14" ht="18.75" x14ac:dyDescent="0.3">
      <c r="A48" s="27"/>
      <c r="B48" s="3"/>
      <c r="C48" s="3"/>
      <c r="D48" s="3"/>
      <c r="E48" s="3"/>
      <c r="F48" s="3"/>
      <c r="H48" s="9"/>
      <c r="I48" s="9"/>
      <c r="J48" s="9"/>
      <c r="K48" s="9"/>
    </row>
    <row r="49" spans="1:13" ht="18.75" x14ac:dyDescent="0.3">
      <c r="A49" s="19" t="s">
        <v>265</v>
      </c>
      <c r="B49" s="9"/>
      <c r="C49" s="9"/>
      <c r="D49" s="9"/>
      <c r="E49" s="9"/>
      <c r="F49" s="9"/>
    </row>
    <row r="50" spans="1:13" x14ac:dyDescent="0.25">
      <c r="A50" s="70" t="s">
        <v>80</v>
      </c>
      <c r="B50" s="90"/>
      <c r="C50" s="40"/>
      <c r="D50" s="40"/>
      <c r="E50" s="40"/>
      <c r="F50" s="39">
        <v>3</v>
      </c>
    </row>
    <row r="51" spans="1:13" ht="15" customHeight="1" x14ac:dyDescent="0.3">
      <c r="A51" s="70" t="s">
        <v>4</v>
      </c>
      <c r="B51" s="90"/>
      <c r="C51" s="40"/>
      <c r="D51" s="40"/>
      <c r="E51" s="40"/>
      <c r="F51" s="39">
        <v>3</v>
      </c>
      <c r="L51" s="9"/>
    </row>
    <row r="52" spans="1:13" ht="15" customHeight="1" x14ac:dyDescent="0.3">
      <c r="A52" s="70" t="s">
        <v>20</v>
      </c>
      <c r="B52" s="90"/>
      <c r="C52" s="40"/>
      <c r="D52" s="40"/>
      <c r="E52" s="40"/>
      <c r="F52" s="39">
        <v>3</v>
      </c>
      <c r="M52" s="9"/>
    </row>
    <row r="53" spans="1:13" x14ac:dyDescent="0.25">
      <c r="A53" s="42" t="s">
        <v>86</v>
      </c>
      <c r="B53" s="55">
        <f>SUM(B50:B52)</f>
        <v>0</v>
      </c>
      <c r="C53" s="3"/>
      <c r="D53" s="42" t="s">
        <v>39</v>
      </c>
      <c r="E53" s="42"/>
      <c r="F53" s="65">
        <v>9</v>
      </c>
    </row>
    <row r="54" spans="1:13" x14ac:dyDescent="0.25">
      <c r="A54" s="18"/>
    </row>
    <row r="55" spans="1:13" ht="18.75" x14ac:dyDescent="0.3">
      <c r="A55" s="19" t="s">
        <v>216</v>
      </c>
      <c r="B55" s="9"/>
      <c r="C55" s="9"/>
      <c r="D55" s="9"/>
      <c r="E55" s="9"/>
      <c r="F55" s="9"/>
    </row>
    <row r="56" spans="1:13" ht="18.75" x14ac:dyDescent="0.3">
      <c r="A56" s="75" t="s">
        <v>217</v>
      </c>
      <c r="B56" s="9"/>
      <c r="C56" s="9"/>
      <c r="D56" s="9"/>
      <c r="E56" s="9"/>
      <c r="F56" s="9"/>
    </row>
    <row r="57" spans="1:13" ht="18.75" x14ac:dyDescent="0.3">
      <c r="A57" s="75" t="s">
        <v>161</v>
      </c>
      <c r="B57" s="9"/>
      <c r="C57" s="9"/>
      <c r="D57" s="9"/>
      <c r="E57" s="9"/>
      <c r="F57" s="9"/>
    </row>
    <row r="58" spans="1:13" x14ac:dyDescent="0.25">
      <c r="A58" s="18"/>
      <c r="B58" s="90"/>
      <c r="C58" s="40"/>
      <c r="D58" s="40"/>
      <c r="E58" s="40"/>
      <c r="F58" s="39">
        <v>3</v>
      </c>
    </row>
    <row r="59" spans="1:13" x14ac:dyDescent="0.25">
      <c r="A59" s="28"/>
      <c r="B59" s="90"/>
      <c r="C59" s="40"/>
      <c r="D59" s="40"/>
      <c r="E59" s="40"/>
      <c r="F59" s="39">
        <v>3</v>
      </c>
    </row>
    <row r="60" spans="1:13" x14ac:dyDescent="0.25">
      <c r="A60" s="28"/>
      <c r="B60" s="90"/>
      <c r="C60" s="89"/>
      <c r="D60" s="89"/>
      <c r="E60" s="89"/>
      <c r="F60" s="90">
        <v>3</v>
      </c>
      <c r="G60" s="85"/>
    </row>
    <row r="61" spans="1:13" x14ac:dyDescent="0.25">
      <c r="A61" s="28"/>
      <c r="B61" s="90"/>
      <c r="C61" s="40"/>
      <c r="D61" s="40"/>
      <c r="E61" s="40"/>
      <c r="F61" s="39">
        <v>3</v>
      </c>
    </row>
    <row r="62" spans="1:13" x14ac:dyDescent="0.25">
      <c r="A62" s="28"/>
      <c r="B62" s="90"/>
      <c r="C62" s="89"/>
      <c r="D62" s="89"/>
      <c r="E62" s="89"/>
      <c r="F62" s="90">
        <v>3</v>
      </c>
      <c r="G62" s="85"/>
    </row>
    <row r="63" spans="1:13" s="94" customFormat="1" x14ac:dyDescent="0.25">
      <c r="A63" s="28"/>
      <c r="B63" s="90"/>
      <c r="C63" s="89"/>
      <c r="D63" s="89"/>
      <c r="E63" s="89"/>
      <c r="F63" s="90">
        <v>3</v>
      </c>
    </row>
    <row r="64" spans="1:13" ht="15" customHeight="1" x14ac:dyDescent="0.25">
      <c r="A64" s="42" t="s">
        <v>86</v>
      </c>
      <c r="B64" s="55">
        <f>SUM(B58:B63)</f>
        <v>0</v>
      </c>
      <c r="C64" s="3"/>
      <c r="D64" s="42"/>
      <c r="E64" s="42" t="s">
        <v>39</v>
      </c>
      <c r="F64" s="65">
        <v>18</v>
      </c>
    </row>
    <row r="65" spans="1:7" x14ac:dyDescent="0.25">
      <c r="A65" s="107"/>
      <c r="B65" s="108"/>
      <c r="C65" s="84"/>
      <c r="D65" s="107"/>
      <c r="E65" s="107"/>
      <c r="F65" s="108"/>
      <c r="G65" s="72"/>
    </row>
    <row r="66" spans="1:7" x14ac:dyDescent="0.25">
      <c r="A66" s="104" t="s">
        <v>228</v>
      </c>
      <c r="B66" s="105"/>
      <c r="C66" s="105"/>
      <c r="D66" s="105"/>
      <c r="E66" s="105"/>
      <c r="F66" s="105"/>
      <c r="G66" s="105"/>
    </row>
    <row r="68" spans="1:7" ht="15.75" x14ac:dyDescent="0.25">
      <c r="C68" s="67" t="s">
        <v>119</v>
      </c>
      <c r="D68" s="68" t="str">
        <f>IF(SUM(D13:D63)=0, "", AVERAGE(D13:D63))</f>
        <v/>
      </c>
      <c r="E68" s="68" t="str">
        <f>IF(B3=0, "", SUM(E13:E63)/B3)</f>
        <v/>
      </c>
    </row>
    <row r="71" spans="1:7" ht="15" customHeight="1" x14ac:dyDescent="0.25"/>
    <row r="72" spans="1:7" ht="15" customHeight="1" x14ac:dyDescent="0.25"/>
    <row r="73" spans="1:7" ht="15" customHeight="1" x14ac:dyDescent="0.25"/>
    <row r="76" spans="1:7" s="85" customFormat="1" x14ac:dyDescent="0.25">
      <c r="A76" s="2"/>
      <c r="B76" s="2"/>
      <c r="C76" s="2"/>
      <c r="D76" s="2"/>
      <c r="E76" s="2"/>
      <c r="F76" s="2"/>
      <c r="G76" s="2"/>
    </row>
    <row r="78" spans="1:7" s="85" customFormat="1" x14ac:dyDescent="0.25">
      <c r="A78" s="2"/>
      <c r="B78" s="2"/>
      <c r="C78" s="2"/>
      <c r="D78" s="2"/>
      <c r="E78" s="2"/>
      <c r="F78" s="2"/>
      <c r="G78" s="2"/>
    </row>
    <row r="81" spans="1:16" s="72" customFormat="1" x14ac:dyDescent="0.25">
      <c r="A81" s="2"/>
      <c r="B81" s="2"/>
      <c r="C81" s="2"/>
      <c r="D81" s="2"/>
      <c r="E81" s="2"/>
      <c r="F81" s="2"/>
      <c r="G81" s="2"/>
    </row>
    <row r="82" spans="1:16" s="94" customFormat="1" ht="15" customHeight="1" x14ac:dyDescent="0.25">
      <c r="A82" s="2"/>
      <c r="B82" s="2"/>
      <c r="C82" s="2"/>
      <c r="D82" s="2"/>
      <c r="E82" s="2"/>
      <c r="F82" s="2"/>
      <c r="G82" s="2"/>
      <c r="H82" s="106"/>
      <c r="I82" s="106"/>
      <c r="J82" s="106"/>
      <c r="K82" s="106"/>
      <c r="N82" s="106"/>
      <c r="O82" s="106"/>
      <c r="P82" s="106"/>
    </row>
  </sheetData>
  <mergeCells count="8">
    <mergeCell ref="H14:K14"/>
    <mergeCell ref="F3:H3"/>
    <mergeCell ref="I3:K3"/>
    <mergeCell ref="A10:K10"/>
    <mergeCell ref="A1:B1"/>
    <mergeCell ref="F1:K1"/>
    <mergeCell ref="C3:D3"/>
    <mergeCell ref="A9:L9"/>
  </mergeCells>
  <hyperlinks>
    <hyperlink ref="A9:L9" r:id="rId1" display="The following courses fulfill both the Briercrest College three-year Core requirements (http://briercrest.ca/college/academics/core-curriculum)"/>
    <hyperlink ref="A10:K10" r:id="rId2" display="and the Minot State University General Education requirements (http://www.minotstateu.edu/ge/)"/>
    <hyperlink ref="H14" r:id="rId3" display="click here for details on the Senior Portfolio"/>
    <hyperlink ref="H14:K14" r:id="rId4" display="click here for info on the Senior Portfolio"/>
  </hyperlinks>
  <pageMargins left="0.7" right="0.7" top="0.75" bottom="0.75" header="0.3" footer="0.3"/>
  <pageSetup scale="6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
  <sheetViews>
    <sheetView topLeftCell="A8" workbookViewId="0">
      <selection activeCell="A26" sqref="A26:A31"/>
    </sheetView>
  </sheetViews>
  <sheetFormatPr defaultRowHeight="15" x14ac:dyDescent="0.25"/>
  <cols>
    <col min="1" max="1" width="16.85546875" customWidth="1"/>
  </cols>
  <sheetData>
    <row r="1" spans="1:5" x14ac:dyDescent="0.25">
      <c r="A1" s="1" t="s">
        <v>12</v>
      </c>
      <c r="B1" s="2"/>
      <c r="C1" s="2"/>
      <c r="D1" s="2"/>
      <c r="E1" s="2"/>
    </row>
    <row r="2" spans="1:5" x14ac:dyDescent="0.25">
      <c r="A2" s="2" t="s">
        <v>22</v>
      </c>
      <c r="B2" s="40"/>
      <c r="C2" s="40"/>
      <c r="D2" s="39">
        <v>3</v>
      </c>
      <c r="E2" s="2"/>
    </row>
    <row r="3" spans="1:5" x14ac:dyDescent="0.25">
      <c r="A3" s="2" t="s">
        <v>13</v>
      </c>
      <c r="B3" s="40"/>
      <c r="C3" s="40"/>
      <c r="D3" s="39">
        <v>2</v>
      </c>
      <c r="E3" s="2"/>
    </row>
    <row r="4" spans="1:5" x14ac:dyDescent="0.25">
      <c r="A4" s="2" t="s">
        <v>46</v>
      </c>
      <c r="B4" s="40"/>
      <c r="C4" s="40"/>
      <c r="D4" s="39">
        <v>1</v>
      </c>
      <c r="E4" s="2"/>
    </row>
    <row r="5" spans="1:5" x14ac:dyDescent="0.25">
      <c r="A5" s="2" t="s">
        <v>47</v>
      </c>
      <c r="B5" s="40"/>
      <c r="C5" s="40"/>
      <c r="D5" s="39">
        <v>3</v>
      </c>
      <c r="E5" s="2"/>
    </row>
    <row r="6" spans="1:5" x14ac:dyDescent="0.25">
      <c r="A6" s="2" t="s">
        <v>48</v>
      </c>
      <c r="B6" s="40"/>
      <c r="C6" s="40"/>
      <c r="D6" s="39">
        <v>31</v>
      </c>
      <c r="E6" s="2"/>
    </row>
    <row r="7" spans="1:5" x14ac:dyDescent="0.25">
      <c r="A7" s="37" t="s">
        <v>49</v>
      </c>
      <c r="B7" s="40"/>
      <c r="C7" s="40"/>
      <c r="D7" s="39">
        <v>4</v>
      </c>
      <c r="E7" s="2"/>
    </row>
    <row r="8" spans="1:5" x14ac:dyDescent="0.25">
      <c r="A8" s="37" t="s">
        <v>50</v>
      </c>
      <c r="B8" s="40"/>
      <c r="C8" s="40"/>
      <c r="D8" s="39">
        <v>4</v>
      </c>
      <c r="E8" s="2"/>
    </row>
    <row r="9" spans="1:5" x14ac:dyDescent="0.25">
      <c r="A9" s="2" t="s">
        <v>31</v>
      </c>
      <c r="B9" s="40"/>
      <c r="C9" s="40"/>
      <c r="D9" s="39">
        <v>3</v>
      </c>
      <c r="E9" s="2"/>
    </row>
    <row r="10" spans="1:5" x14ac:dyDescent="0.25">
      <c r="A10" s="2" t="s">
        <v>32</v>
      </c>
      <c r="B10" s="40"/>
      <c r="C10" s="40"/>
      <c r="D10" s="39">
        <v>1</v>
      </c>
      <c r="E10" s="2"/>
    </row>
    <row r="11" spans="1:5" x14ac:dyDescent="0.25">
      <c r="A11" s="2" t="s">
        <v>14</v>
      </c>
      <c r="B11" s="40"/>
      <c r="C11" s="40"/>
      <c r="D11" s="39">
        <v>2</v>
      </c>
      <c r="E11" s="2"/>
    </row>
    <row r="12" spans="1:5" x14ac:dyDescent="0.25">
      <c r="A12" s="2" t="s">
        <v>15</v>
      </c>
      <c r="B12" s="40"/>
      <c r="C12" s="40"/>
      <c r="D12" s="39">
        <v>2</v>
      </c>
      <c r="E12" s="2"/>
    </row>
    <row r="13" spans="1:5" x14ac:dyDescent="0.25">
      <c r="A13" s="2" t="s">
        <v>51</v>
      </c>
      <c r="B13" s="40"/>
      <c r="C13" s="40"/>
      <c r="D13" s="39">
        <v>12</v>
      </c>
      <c r="E13" s="2"/>
    </row>
    <row r="14" spans="1:5" x14ac:dyDescent="0.25">
      <c r="A14" s="2"/>
      <c r="B14" s="2"/>
      <c r="C14" s="2"/>
      <c r="D14" s="65">
        <f>SUM(D2:D13)</f>
        <v>68</v>
      </c>
      <c r="E14" s="2"/>
    </row>
    <row r="15" spans="1:5" x14ac:dyDescent="0.25">
      <c r="A15" s="2"/>
      <c r="B15" s="2"/>
      <c r="C15" s="2"/>
      <c r="D15" s="2"/>
      <c r="E15" s="2"/>
    </row>
    <row r="16" spans="1:5"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ht="18.75" x14ac:dyDescent="0.3">
      <c r="A24" s="9"/>
      <c r="B24" s="9"/>
      <c r="C24" s="9"/>
      <c r="D24" s="9"/>
      <c r="E2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7"/>
  <sheetViews>
    <sheetView workbookViewId="0">
      <selection activeCell="A19" sqref="A19"/>
    </sheetView>
  </sheetViews>
  <sheetFormatPr defaultRowHeight="15" x14ac:dyDescent="0.25"/>
  <cols>
    <col min="7" max="7" width="11.28515625" customWidth="1"/>
    <col min="8" max="8" width="12.42578125" customWidth="1"/>
    <col min="11" max="11" width="12.7109375" customWidth="1"/>
    <col min="13" max="13" width="21.28515625" customWidth="1"/>
  </cols>
  <sheetData>
    <row r="1" spans="1:13" x14ac:dyDescent="0.25">
      <c r="A1" s="19" t="s">
        <v>88</v>
      </c>
      <c r="I1" s="51" t="s">
        <v>89</v>
      </c>
    </row>
    <row r="2" spans="1:13" x14ac:dyDescent="0.25">
      <c r="A2" s="76" t="s">
        <v>140</v>
      </c>
      <c r="B2" s="51"/>
      <c r="C2" s="51"/>
      <c r="D2" s="51"/>
      <c r="E2" s="51"/>
      <c r="F2" s="51"/>
      <c r="G2" s="51"/>
      <c r="H2" s="51"/>
      <c r="I2" s="51"/>
    </row>
    <row r="3" spans="1:13" s="1" customFormat="1" ht="18.75" x14ac:dyDescent="0.3">
      <c r="A3" s="47" t="s">
        <v>44</v>
      </c>
      <c r="B3" s="10"/>
      <c r="C3" s="10"/>
      <c r="D3" s="10"/>
      <c r="E3" s="10"/>
      <c r="F3" s="10"/>
      <c r="G3" s="11"/>
      <c r="H3" s="47" t="s">
        <v>25</v>
      </c>
      <c r="I3" s="10"/>
      <c r="J3" s="10"/>
      <c r="K3" s="10"/>
      <c r="L3" s="10"/>
      <c r="M3" s="11"/>
    </row>
    <row r="4" spans="1:13" s="1" customFormat="1" x14ac:dyDescent="0.25">
      <c r="A4" s="45" t="s">
        <v>234</v>
      </c>
      <c r="B4" s="4"/>
      <c r="C4" s="4"/>
      <c r="D4" s="4"/>
      <c r="E4" s="4"/>
      <c r="F4" s="4"/>
      <c r="G4" s="20"/>
      <c r="H4" s="48"/>
      <c r="I4" s="50"/>
      <c r="J4" s="4"/>
      <c r="K4" s="4"/>
      <c r="L4" s="4"/>
      <c r="M4" s="20"/>
    </row>
    <row r="5" spans="1:13" s="1" customFormat="1" x14ac:dyDescent="0.25">
      <c r="A5" s="103" t="s">
        <v>238</v>
      </c>
      <c r="B5" s="4"/>
      <c r="C5" s="4"/>
      <c r="D5" s="4"/>
      <c r="E5" s="4"/>
      <c r="F5" s="4"/>
      <c r="G5" s="20"/>
      <c r="H5" s="92" t="s">
        <v>227</v>
      </c>
      <c r="I5" s="50"/>
      <c r="J5" s="4"/>
      <c r="K5" s="4"/>
      <c r="L5" s="4"/>
      <c r="M5" s="20"/>
    </row>
    <row r="6" spans="1:13" s="1" customFormat="1" x14ac:dyDescent="0.25">
      <c r="A6" s="46" t="s">
        <v>239</v>
      </c>
      <c r="B6" s="4"/>
      <c r="C6" s="4"/>
      <c r="D6" s="4"/>
      <c r="E6" s="4"/>
      <c r="F6" s="4"/>
      <c r="G6" s="20"/>
      <c r="I6" s="50"/>
      <c r="J6" s="4"/>
      <c r="K6" s="4"/>
      <c r="L6" s="4"/>
      <c r="M6" s="20"/>
    </row>
    <row r="7" spans="1:13" s="1" customFormat="1" x14ac:dyDescent="0.25">
      <c r="A7" s="46" t="s">
        <v>240</v>
      </c>
      <c r="B7" s="4"/>
      <c r="C7" s="4"/>
      <c r="D7" s="4"/>
      <c r="E7" s="4"/>
      <c r="F7" s="4"/>
      <c r="G7" s="20"/>
      <c r="H7" s="48"/>
      <c r="I7" s="50"/>
      <c r="J7" s="4"/>
      <c r="K7" s="4"/>
      <c r="L7" s="4"/>
      <c r="M7" s="20"/>
    </row>
    <row r="8" spans="1:13" s="1" customFormat="1" x14ac:dyDescent="0.25">
      <c r="A8" s="46" t="s">
        <v>40</v>
      </c>
      <c r="B8" s="4"/>
      <c r="C8" s="4"/>
      <c r="D8" s="4"/>
      <c r="E8" s="4"/>
      <c r="F8" s="4"/>
      <c r="G8" s="20"/>
      <c r="H8" s="48"/>
      <c r="I8" s="50"/>
      <c r="J8" s="4"/>
      <c r="K8" s="4"/>
      <c r="L8" s="4"/>
      <c r="M8" s="20"/>
    </row>
    <row r="9" spans="1:13" s="2" customFormat="1" x14ac:dyDescent="0.25">
      <c r="A9" s="46" t="s">
        <v>34</v>
      </c>
      <c r="B9" s="3"/>
      <c r="C9" s="3"/>
      <c r="D9" s="3"/>
      <c r="E9" s="3"/>
      <c r="F9" s="3"/>
      <c r="G9" s="17"/>
      <c r="H9" s="49"/>
      <c r="I9" s="44"/>
      <c r="J9" s="3"/>
      <c r="K9" s="3"/>
      <c r="L9" s="3"/>
      <c r="M9" s="17"/>
    </row>
    <row r="10" spans="1:13" s="94" customFormat="1" x14ac:dyDescent="0.25">
      <c r="A10" s="103" t="s">
        <v>35</v>
      </c>
      <c r="B10" s="86"/>
      <c r="C10" s="86"/>
      <c r="D10" s="86"/>
      <c r="E10" s="86"/>
      <c r="F10" s="86"/>
      <c r="G10" s="87"/>
      <c r="H10" s="92"/>
      <c r="I10" s="91"/>
      <c r="J10" s="86"/>
      <c r="K10" s="86"/>
      <c r="L10" s="86"/>
      <c r="M10" s="87"/>
    </row>
    <row r="11" spans="1:13" s="2" customFormat="1" x14ac:dyDescent="0.25">
      <c r="A11" s="46" t="s">
        <v>94</v>
      </c>
      <c r="B11" s="3"/>
      <c r="C11" s="3"/>
      <c r="D11" s="3"/>
      <c r="E11" s="3"/>
      <c r="F11" s="3"/>
      <c r="G11" s="17"/>
      <c r="H11" s="49"/>
      <c r="I11" s="44"/>
      <c r="J11" s="3"/>
      <c r="K11" s="3"/>
      <c r="L11" s="3"/>
      <c r="M11" s="17"/>
    </row>
    <row r="12" spans="1:13" s="2" customFormat="1" x14ac:dyDescent="0.25">
      <c r="A12" s="49" t="s">
        <v>243</v>
      </c>
      <c r="H12" s="49"/>
      <c r="I12" s="44"/>
      <c r="J12" s="3"/>
      <c r="K12" s="3"/>
      <c r="L12" s="3"/>
      <c r="M12" s="17"/>
    </row>
    <row r="13" spans="1:13" s="1" customFormat="1" x14ac:dyDescent="0.25">
      <c r="A13" s="103" t="s">
        <v>225</v>
      </c>
      <c r="B13" s="4"/>
      <c r="C13" s="4"/>
      <c r="D13" s="4"/>
      <c r="E13" s="4"/>
      <c r="F13" s="4"/>
      <c r="G13" s="20"/>
      <c r="H13" s="48"/>
      <c r="I13" s="50"/>
      <c r="J13" s="4"/>
      <c r="K13" s="4"/>
      <c r="L13" s="4"/>
      <c r="M13" s="20"/>
    </row>
    <row r="14" spans="1:13" s="1" customFormat="1" x14ac:dyDescent="0.25">
      <c r="A14" s="46" t="s">
        <v>93</v>
      </c>
      <c r="B14" s="4"/>
      <c r="C14" s="4"/>
      <c r="D14" s="4"/>
      <c r="E14" s="4"/>
      <c r="F14" s="4"/>
      <c r="G14" s="20"/>
      <c r="H14" s="48"/>
      <c r="I14" s="50"/>
      <c r="J14" s="4"/>
      <c r="K14" s="4"/>
      <c r="L14" s="4"/>
      <c r="M14" s="20"/>
    </row>
    <row r="15" spans="1:13" s="1" customFormat="1" x14ac:dyDescent="0.25">
      <c r="A15" s="48"/>
      <c r="B15" s="4"/>
      <c r="C15" s="4"/>
      <c r="D15" s="4"/>
      <c r="E15" s="4"/>
      <c r="F15" s="4"/>
      <c r="G15" s="20"/>
      <c r="H15" s="48"/>
      <c r="I15" s="50"/>
      <c r="J15" s="4"/>
      <c r="K15" s="4"/>
      <c r="L15" s="4"/>
      <c r="M15" s="20"/>
    </row>
    <row r="16" spans="1:13" x14ac:dyDescent="0.25">
      <c r="A16" s="45" t="s">
        <v>37</v>
      </c>
      <c r="B16" s="12"/>
      <c r="C16" s="12"/>
      <c r="D16" s="12"/>
      <c r="E16" s="12"/>
      <c r="F16" s="12"/>
      <c r="G16" s="13"/>
      <c r="H16" s="49"/>
      <c r="I16" s="44"/>
      <c r="J16" s="12"/>
      <c r="K16" s="12"/>
      <c r="L16" s="12"/>
      <c r="M16" s="13"/>
    </row>
    <row r="17" spans="1:13" x14ac:dyDescent="0.25">
      <c r="A17" s="49" t="s">
        <v>26</v>
      </c>
      <c r="B17" s="12"/>
      <c r="C17" s="12"/>
      <c r="D17" s="12"/>
      <c r="E17" s="12"/>
      <c r="F17" s="12"/>
      <c r="G17" s="13"/>
      <c r="H17" s="49" t="s">
        <v>244</v>
      </c>
      <c r="I17" s="44"/>
      <c r="J17" s="12"/>
      <c r="K17" s="12"/>
      <c r="L17" s="12"/>
      <c r="M17" s="13"/>
    </row>
    <row r="18" spans="1:13" x14ac:dyDescent="0.25">
      <c r="A18" s="49" t="s">
        <v>27</v>
      </c>
      <c r="B18" s="12"/>
      <c r="C18" s="12"/>
      <c r="D18" s="12"/>
      <c r="E18" s="12"/>
      <c r="F18" s="12"/>
      <c r="G18" s="13"/>
      <c r="H18" s="49" t="s">
        <v>245</v>
      </c>
      <c r="I18" s="44"/>
      <c r="J18" s="12"/>
      <c r="K18" s="12"/>
      <c r="L18" s="12"/>
      <c r="M18" s="13"/>
    </row>
    <row r="19" spans="1:13" x14ac:dyDescent="0.25">
      <c r="A19" s="49" t="s">
        <v>28</v>
      </c>
      <c r="B19" s="12"/>
      <c r="C19" s="12"/>
      <c r="D19" s="12"/>
      <c r="E19" s="12"/>
      <c r="F19" s="12"/>
      <c r="G19" s="13"/>
      <c r="H19" s="49" t="s">
        <v>246</v>
      </c>
      <c r="I19" s="44"/>
      <c r="J19" s="12"/>
      <c r="K19" s="12"/>
      <c r="L19" s="12"/>
      <c r="M19" s="13"/>
    </row>
    <row r="20" spans="1:13" x14ac:dyDescent="0.25">
      <c r="A20" s="49"/>
      <c r="B20" s="12"/>
      <c r="C20" s="12"/>
      <c r="D20" s="12"/>
      <c r="E20" s="12"/>
      <c r="F20" s="12"/>
      <c r="G20" s="13"/>
      <c r="H20" s="49"/>
      <c r="I20" s="44"/>
      <c r="J20" s="12"/>
      <c r="K20" s="12"/>
      <c r="L20" s="12"/>
      <c r="M20" s="13"/>
    </row>
    <row r="21" spans="1:13" x14ac:dyDescent="0.25">
      <c r="A21" s="45" t="s">
        <v>38</v>
      </c>
      <c r="B21" s="12"/>
      <c r="C21" s="12"/>
      <c r="D21" s="12"/>
      <c r="E21" s="12"/>
      <c r="F21" s="12"/>
      <c r="G21" s="13"/>
      <c r="H21" s="49"/>
      <c r="I21" s="44"/>
      <c r="J21" s="12"/>
      <c r="K21" s="12"/>
      <c r="L21" s="12"/>
      <c r="M21" s="13"/>
    </row>
    <row r="22" spans="1:13" s="2" customFormat="1" x14ac:dyDescent="0.25">
      <c r="A22" s="88" t="s">
        <v>214</v>
      </c>
      <c r="B22" s="86"/>
      <c r="C22" s="86"/>
      <c r="D22" s="86"/>
      <c r="E22" s="86"/>
      <c r="F22" s="86"/>
      <c r="G22" s="87"/>
      <c r="H22" s="92"/>
      <c r="I22" s="91"/>
      <c r="J22" s="3"/>
      <c r="K22" s="3"/>
      <c r="L22" s="3"/>
      <c r="M22" s="17"/>
    </row>
    <row r="23" spans="1:13" s="2" customFormat="1" x14ac:dyDescent="0.25">
      <c r="A23" s="88"/>
      <c r="B23" s="88" t="s">
        <v>210</v>
      </c>
      <c r="C23" s="86"/>
      <c r="D23" s="86"/>
      <c r="E23" s="86"/>
      <c r="F23" s="86"/>
      <c r="G23" s="87"/>
      <c r="H23" s="92" t="s">
        <v>247</v>
      </c>
      <c r="I23" s="91"/>
      <c r="J23" s="3"/>
      <c r="K23" s="3"/>
      <c r="L23" s="3"/>
      <c r="M23" s="17"/>
    </row>
    <row r="24" spans="1:13" s="2" customFormat="1" x14ac:dyDescent="0.25">
      <c r="A24" s="88"/>
      <c r="B24" s="88" t="s">
        <v>211</v>
      </c>
      <c r="C24" s="86"/>
      <c r="D24" s="86"/>
      <c r="E24" s="86"/>
      <c r="F24" s="86"/>
      <c r="G24" s="87"/>
      <c r="H24" s="92" t="s">
        <v>248</v>
      </c>
      <c r="I24" s="91"/>
      <c r="J24" s="3"/>
      <c r="K24" s="3"/>
      <c r="L24" s="3"/>
      <c r="M24" s="17"/>
    </row>
    <row r="25" spans="1:13" s="2" customFormat="1" x14ac:dyDescent="0.25">
      <c r="A25" s="88"/>
      <c r="B25" s="88" t="s">
        <v>212</v>
      </c>
      <c r="C25" s="86"/>
      <c r="D25" s="86"/>
      <c r="E25" s="86"/>
      <c r="F25" s="86"/>
      <c r="G25" s="87"/>
      <c r="H25" s="92" t="s">
        <v>253</v>
      </c>
      <c r="I25" s="91"/>
      <c r="J25" s="3"/>
      <c r="K25" s="3"/>
      <c r="L25" s="3"/>
      <c r="M25" s="17"/>
    </row>
    <row r="26" spans="1:13" s="2" customFormat="1" x14ac:dyDescent="0.25">
      <c r="A26" s="88"/>
      <c r="B26" s="88" t="s">
        <v>213</v>
      </c>
      <c r="C26" s="86"/>
      <c r="D26" s="86"/>
      <c r="E26" s="86"/>
      <c r="F26" s="86"/>
      <c r="G26" s="87"/>
      <c r="H26" s="92" t="s">
        <v>215</v>
      </c>
      <c r="I26" s="91"/>
      <c r="J26" s="3"/>
      <c r="K26" s="3"/>
      <c r="L26" s="3"/>
      <c r="M26" s="17"/>
    </row>
    <row r="27" spans="1:13" s="2" customFormat="1" x14ac:dyDescent="0.25">
      <c r="A27" s="46" t="s">
        <v>42</v>
      </c>
      <c r="B27" s="3"/>
      <c r="C27" s="3"/>
      <c r="D27" s="3"/>
      <c r="E27" s="3"/>
      <c r="F27" s="3"/>
      <c r="G27" s="17"/>
      <c r="H27" s="49" t="s">
        <v>252</v>
      </c>
      <c r="I27" s="44"/>
      <c r="J27" s="3"/>
      <c r="K27" s="3"/>
      <c r="L27" s="49" t="s">
        <v>30</v>
      </c>
      <c r="M27" s="17"/>
    </row>
    <row r="28" spans="1:13" s="2" customFormat="1" x14ac:dyDescent="0.25">
      <c r="A28" s="46" t="s">
        <v>241</v>
      </c>
      <c r="B28" s="3"/>
      <c r="C28" s="3"/>
      <c r="D28" s="3"/>
      <c r="E28" s="3"/>
      <c r="F28" s="3"/>
      <c r="G28" s="17"/>
      <c r="H28" s="49" t="s">
        <v>242</v>
      </c>
      <c r="I28" s="44"/>
      <c r="J28" s="3"/>
      <c r="K28" s="3"/>
      <c r="L28" s="3"/>
      <c r="M28" s="17"/>
    </row>
    <row r="29" spans="1:13" x14ac:dyDescent="0.25">
      <c r="A29" s="46" t="s">
        <v>254</v>
      </c>
      <c r="B29" s="12"/>
      <c r="C29" s="12"/>
      <c r="D29" s="12"/>
      <c r="E29" s="12"/>
      <c r="F29" s="12"/>
      <c r="G29" s="13"/>
      <c r="H29" s="37" t="s">
        <v>251</v>
      </c>
      <c r="I29" s="44"/>
      <c r="J29" s="12"/>
      <c r="K29" s="12"/>
      <c r="M29" s="13"/>
    </row>
    <row r="30" spans="1:13" x14ac:dyDescent="0.25">
      <c r="A30" s="37" t="s">
        <v>54</v>
      </c>
      <c r="B30" s="12"/>
      <c r="C30" s="12"/>
      <c r="D30" s="12"/>
      <c r="E30" s="12"/>
      <c r="F30" s="12"/>
      <c r="G30" s="13"/>
      <c r="H30" s="49"/>
      <c r="I30" s="44"/>
      <c r="J30" s="12"/>
      <c r="K30" s="12"/>
      <c r="L30" s="12"/>
      <c r="M30" s="13"/>
    </row>
    <row r="31" spans="1:13" x14ac:dyDescent="0.25">
      <c r="A31" s="37"/>
      <c r="B31" s="44" t="s">
        <v>77</v>
      </c>
      <c r="C31" s="12"/>
      <c r="D31" s="12"/>
      <c r="E31" s="12"/>
      <c r="F31" s="12"/>
      <c r="G31" s="13"/>
      <c r="H31" s="49" t="s">
        <v>250</v>
      </c>
      <c r="I31" s="44"/>
      <c r="J31" s="12"/>
      <c r="K31" s="12"/>
      <c r="L31" s="12"/>
      <c r="M31" s="13"/>
    </row>
    <row r="32" spans="1:13" x14ac:dyDescent="0.25">
      <c r="A32" s="37"/>
      <c r="B32" s="44" t="s">
        <v>78</v>
      </c>
      <c r="C32" s="12"/>
      <c r="D32" s="12"/>
      <c r="E32" s="12"/>
      <c r="F32" s="12"/>
      <c r="G32" s="13"/>
      <c r="H32" s="49" t="s">
        <v>256</v>
      </c>
      <c r="I32" s="44"/>
      <c r="J32" s="12"/>
      <c r="K32" s="12"/>
      <c r="L32" s="12"/>
      <c r="M32" s="13"/>
    </row>
    <row r="33" spans="1:13" x14ac:dyDescent="0.25">
      <c r="A33" s="37"/>
      <c r="B33" s="44" t="s">
        <v>82</v>
      </c>
      <c r="C33" s="12"/>
      <c r="D33" s="12"/>
      <c r="E33" s="12"/>
      <c r="F33" s="12"/>
      <c r="G33" s="13"/>
      <c r="H33" s="49" t="s">
        <v>249</v>
      </c>
      <c r="I33" s="44"/>
      <c r="J33" s="12"/>
      <c r="K33" s="12"/>
      <c r="L33" s="12"/>
      <c r="M33" s="13"/>
    </row>
    <row r="34" spans="1:13" x14ac:dyDescent="0.25">
      <c r="A34" s="46" t="s">
        <v>79</v>
      </c>
      <c r="B34" s="12"/>
      <c r="C34" s="12"/>
      <c r="D34" s="12"/>
      <c r="E34" s="12"/>
      <c r="F34" s="12"/>
      <c r="G34" s="13"/>
      <c r="H34" s="49"/>
      <c r="I34" s="44"/>
      <c r="J34" s="12"/>
      <c r="K34" s="12"/>
      <c r="L34" s="12"/>
      <c r="M34" s="13"/>
    </row>
    <row r="35" spans="1:13" x14ac:dyDescent="0.25">
      <c r="A35" s="49"/>
      <c r="B35" s="12"/>
      <c r="C35" s="12"/>
      <c r="D35" s="12"/>
      <c r="E35" s="12"/>
      <c r="F35" s="12"/>
      <c r="G35" s="13"/>
      <c r="H35" s="49"/>
      <c r="I35" s="44"/>
      <c r="J35" s="12"/>
      <c r="K35" s="12"/>
      <c r="L35" s="12"/>
      <c r="M35" s="13"/>
    </row>
    <row r="36" spans="1:13" x14ac:dyDescent="0.25">
      <c r="A36" s="45" t="s">
        <v>43</v>
      </c>
      <c r="B36" s="12"/>
      <c r="C36" s="12"/>
      <c r="D36" s="12"/>
      <c r="E36" s="12"/>
      <c r="F36" s="12"/>
      <c r="G36" s="13"/>
      <c r="H36" s="49"/>
      <c r="I36" s="44"/>
      <c r="J36" s="12"/>
      <c r="K36" s="12"/>
      <c r="L36" s="12"/>
      <c r="M36" s="13"/>
    </row>
    <row r="37" spans="1:13" x14ac:dyDescent="0.25">
      <c r="A37" s="49" t="s">
        <v>33</v>
      </c>
      <c r="B37" s="12"/>
      <c r="C37" s="12"/>
      <c r="D37" s="12"/>
      <c r="E37" s="12"/>
      <c r="F37" s="12"/>
      <c r="G37" s="13"/>
      <c r="H37" s="49" t="s">
        <v>255</v>
      </c>
      <c r="I37" s="44"/>
      <c r="J37" s="12"/>
      <c r="K37" s="12"/>
      <c r="L37" s="12"/>
      <c r="M37" s="13"/>
    </row>
    <row r="38" spans="1:13" x14ac:dyDescent="0.25">
      <c r="A38" s="49"/>
      <c r="B38" s="12"/>
      <c r="C38" s="12"/>
      <c r="D38" s="12"/>
      <c r="E38" s="12"/>
      <c r="F38" s="12"/>
      <c r="G38" s="13"/>
      <c r="H38" s="49"/>
      <c r="I38" s="44"/>
      <c r="J38" s="12"/>
      <c r="K38" s="12"/>
      <c r="L38" s="12"/>
      <c r="M38" s="13"/>
    </row>
    <row r="39" spans="1:13" x14ac:dyDescent="0.25">
      <c r="A39" s="45" t="s">
        <v>209</v>
      </c>
      <c r="B39" s="16"/>
      <c r="C39" s="12"/>
      <c r="D39" s="12"/>
      <c r="E39" s="12"/>
      <c r="F39" s="12"/>
      <c r="G39" s="13"/>
      <c r="H39" s="49"/>
      <c r="I39" s="44"/>
      <c r="J39" s="12"/>
      <c r="K39" s="12"/>
      <c r="L39" s="12"/>
      <c r="M39" s="13"/>
    </row>
    <row r="40" spans="1:13" x14ac:dyDescent="0.25">
      <c r="A40" s="46" t="s">
        <v>90</v>
      </c>
      <c r="B40" s="12"/>
      <c r="C40" s="12"/>
      <c r="D40" s="12"/>
      <c r="E40" s="12"/>
      <c r="F40" s="12"/>
      <c r="G40" s="13"/>
      <c r="H40" s="49" t="s">
        <v>259</v>
      </c>
      <c r="I40" s="44"/>
      <c r="J40" s="12"/>
      <c r="K40" s="12"/>
      <c r="L40" s="12"/>
      <c r="M40" s="13"/>
    </row>
    <row r="41" spans="1:13" x14ac:dyDescent="0.25">
      <c r="A41" s="46" t="s">
        <v>91</v>
      </c>
      <c r="B41" s="12"/>
      <c r="C41" s="12"/>
      <c r="D41" s="12"/>
      <c r="E41" s="12"/>
      <c r="F41" s="12"/>
      <c r="G41" s="13"/>
      <c r="H41" s="49" t="s">
        <v>258</v>
      </c>
      <c r="I41" s="44"/>
      <c r="J41" s="12"/>
      <c r="K41" s="12"/>
      <c r="L41" s="12"/>
      <c r="M41" s="13"/>
    </row>
    <row r="42" spans="1:13" s="2" customFormat="1" x14ac:dyDescent="0.25">
      <c r="A42" s="46" t="s">
        <v>41</v>
      </c>
      <c r="B42" s="3"/>
      <c r="C42" s="3"/>
      <c r="D42" s="3"/>
      <c r="E42" s="3"/>
      <c r="F42" s="3"/>
      <c r="G42" s="17"/>
      <c r="H42" s="49" t="s">
        <v>162</v>
      </c>
      <c r="I42" s="44"/>
      <c r="J42" s="3"/>
      <c r="K42" s="3"/>
      <c r="L42" s="3"/>
      <c r="M42" s="17"/>
    </row>
    <row r="43" spans="1:13" s="2" customFormat="1" x14ac:dyDescent="0.25">
      <c r="A43" s="49" t="s">
        <v>139</v>
      </c>
      <c r="B43" s="3"/>
      <c r="C43" s="3"/>
      <c r="D43" s="3"/>
      <c r="E43" s="3"/>
      <c r="F43" s="3"/>
      <c r="G43" s="17"/>
      <c r="H43" s="49"/>
      <c r="I43" s="44"/>
      <c r="J43" s="3"/>
      <c r="K43" s="3"/>
      <c r="L43" s="3"/>
      <c r="M43" s="17"/>
    </row>
    <row r="44" spans="1:13" x14ac:dyDescent="0.25">
      <c r="A44" s="46" t="s">
        <v>92</v>
      </c>
      <c r="B44" s="12"/>
      <c r="C44" s="12"/>
      <c r="D44" s="12"/>
      <c r="E44" s="12"/>
      <c r="F44" s="12"/>
      <c r="G44" s="13"/>
      <c r="H44" s="49" t="s">
        <v>257</v>
      </c>
      <c r="I44" s="44"/>
      <c r="J44" s="12"/>
      <c r="K44" s="12"/>
      <c r="L44" s="12"/>
      <c r="M44" s="13"/>
    </row>
    <row r="45" spans="1:13" x14ac:dyDescent="0.25">
      <c r="A45" s="16"/>
      <c r="B45" s="12"/>
      <c r="C45" s="12"/>
      <c r="D45" s="12"/>
      <c r="E45" s="12"/>
      <c r="F45" s="12"/>
      <c r="G45" s="13"/>
      <c r="H45" s="49"/>
      <c r="I45" s="44"/>
      <c r="J45" s="12"/>
      <c r="K45" s="12"/>
      <c r="L45" s="12"/>
      <c r="M45" s="13"/>
    </row>
    <row r="46" spans="1:13" s="9" customFormat="1" ht="15" customHeight="1" x14ac:dyDescent="0.3">
      <c r="A46" s="45" t="s">
        <v>226</v>
      </c>
      <c r="B46" s="23"/>
      <c r="C46" s="23"/>
      <c r="D46" s="23"/>
      <c r="E46" s="23"/>
      <c r="F46" s="23"/>
      <c r="G46" s="26"/>
      <c r="H46" s="49"/>
      <c r="I46" s="44"/>
      <c r="J46" s="23"/>
      <c r="K46" s="23"/>
      <c r="L46" s="23"/>
      <c r="M46" s="26"/>
    </row>
    <row r="47" spans="1:13" x14ac:dyDescent="0.25">
      <c r="A47" s="27" t="s">
        <v>142</v>
      </c>
      <c r="B47" s="25"/>
      <c r="C47" s="12"/>
      <c r="D47" s="12"/>
      <c r="E47" s="12"/>
      <c r="F47" s="12"/>
      <c r="G47" s="13"/>
      <c r="H47" s="49" t="s">
        <v>164</v>
      </c>
      <c r="I47" s="44"/>
      <c r="J47" s="12"/>
      <c r="K47" s="12"/>
      <c r="L47" s="12"/>
      <c r="M47" s="13"/>
    </row>
    <row r="48" spans="1:13" x14ac:dyDescent="0.25">
      <c r="A48" s="27" t="s">
        <v>138</v>
      </c>
      <c r="B48" s="25"/>
      <c r="C48" s="12"/>
      <c r="D48" s="12"/>
      <c r="E48" s="12"/>
      <c r="F48" s="12"/>
      <c r="G48" s="13"/>
      <c r="H48" s="49" t="s">
        <v>165</v>
      </c>
      <c r="I48" s="44"/>
      <c r="J48" s="12"/>
      <c r="K48" s="12"/>
      <c r="L48" s="12"/>
      <c r="M48" s="13"/>
    </row>
    <row r="49" spans="1:13" x14ac:dyDescent="0.25">
      <c r="A49" s="27" t="s">
        <v>143</v>
      </c>
      <c r="B49" s="25"/>
      <c r="C49" s="12"/>
      <c r="D49" s="12"/>
      <c r="E49" s="12"/>
      <c r="F49" s="12"/>
      <c r="G49" s="13"/>
      <c r="H49" s="49" t="s">
        <v>260</v>
      </c>
      <c r="I49" s="44"/>
      <c r="J49" s="12"/>
      <c r="K49" s="12"/>
      <c r="L49" s="12"/>
      <c r="M49" s="13"/>
    </row>
    <row r="50" spans="1:13" x14ac:dyDescent="0.25">
      <c r="A50" s="27" t="s">
        <v>144</v>
      </c>
      <c r="B50" s="12"/>
      <c r="C50" s="12"/>
      <c r="D50" s="12"/>
      <c r="E50" s="12"/>
      <c r="F50" s="12"/>
      <c r="G50" s="13"/>
      <c r="H50" s="49" t="s">
        <v>261</v>
      </c>
      <c r="I50" s="44"/>
      <c r="J50" s="12"/>
      <c r="K50" s="12"/>
      <c r="L50" s="12"/>
      <c r="M50" s="13"/>
    </row>
    <row r="51" spans="1:13" x14ac:dyDescent="0.25">
      <c r="A51" s="77" t="s">
        <v>150</v>
      </c>
      <c r="B51" s="12"/>
      <c r="C51" s="12"/>
      <c r="D51" s="12"/>
      <c r="E51" s="12"/>
      <c r="F51" s="12"/>
      <c r="G51" s="13"/>
      <c r="H51" s="16"/>
      <c r="I51" s="12"/>
      <c r="J51" s="12"/>
      <c r="K51" s="12"/>
      <c r="L51" s="12"/>
      <c r="M51" s="13"/>
    </row>
    <row r="52" spans="1:13" x14ac:dyDescent="0.25">
      <c r="A52" s="77" t="s">
        <v>145</v>
      </c>
      <c r="B52" s="12"/>
      <c r="C52" s="12"/>
      <c r="D52" s="12"/>
      <c r="E52" s="12"/>
      <c r="F52" s="12"/>
      <c r="G52" s="13"/>
      <c r="H52" s="12"/>
      <c r="I52" s="12"/>
      <c r="J52" s="12"/>
      <c r="K52" s="12"/>
      <c r="L52" s="12"/>
      <c r="M52" s="13"/>
    </row>
    <row r="53" spans="1:13" x14ac:dyDescent="0.25">
      <c r="A53" s="77" t="s">
        <v>146</v>
      </c>
      <c r="B53" s="12"/>
      <c r="C53" s="12"/>
      <c r="D53" s="12"/>
      <c r="E53" s="12"/>
      <c r="F53" s="12"/>
      <c r="G53" s="13"/>
      <c r="H53" s="12"/>
      <c r="I53" s="12"/>
      <c r="J53" s="12"/>
      <c r="K53" s="12"/>
      <c r="L53" s="12"/>
      <c r="M53" s="13"/>
    </row>
    <row r="54" spans="1:13" x14ac:dyDescent="0.25">
      <c r="A54" s="77" t="s">
        <v>147</v>
      </c>
      <c r="B54" s="12"/>
      <c r="C54" s="12"/>
      <c r="D54" s="12"/>
      <c r="E54" s="12"/>
      <c r="F54" s="12"/>
      <c r="G54" s="13"/>
      <c r="H54" s="12"/>
      <c r="I54" s="12"/>
      <c r="J54" s="12"/>
      <c r="K54" s="12"/>
      <c r="L54" s="12"/>
      <c r="M54" s="13"/>
    </row>
    <row r="55" spans="1:13" x14ac:dyDescent="0.25">
      <c r="A55" s="78" t="s">
        <v>148</v>
      </c>
      <c r="B55" s="12"/>
      <c r="C55" s="12"/>
      <c r="D55" s="12"/>
      <c r="E55" s="12"/>
      <c r="F55" s="12"/>
      <c r="G55" s="13"/>
      <c r="H55" s="12"/>
      <c r="I55" s="12"/>
      <c r="J55" s="12"/>
      <c r="K55" s="12"/>
      <c r="L55" s="12"/>
      <c r="M55" s="13"/>
    </row>
    <row r="56" spans="1:13" x14ac:dyDescent="0.25">
      <c r="A56" s="79" t="s">
        <v>149</v>
      </c>
      <c r="B56" s="12"/>
      <c r="C56" s="12"/>
      <c r="D56" s="12"/>
      <c r="E56" s="12"/>
      <c r="F56" s="12"/>
      <c r="G56" s="13"/>
      <c r="H56" s="12"/>
      <c r="I56" s="12"/>
      <c r="J56" s="12"/>
      <c r="K56" s="12"/>
      <c r="L56" s="12"/>
      <c r="M56" s="13"/>
    </row>
    <row r="57" spans="1:13" x14ac:dyDescent="0.25">
      <c r="A57" s="80" t="s">
        <v>141</v>
      </c>
      <c r="B57" s="14"/>
      <c r="C57" s="14"/>
      <c r="D57" s="14"/>
      <c r="E57" s="14"/>
      <c r="F57" s="14"/>
      <c r="G57" s="15"/>
      <c r="H57" s="14"/>
      <c r="I57" s="14"/>
      <c r="J57" s="14"/>
      <c r="K57" s="14"/>
      <c r="L57" s="14"/>
      <c r="M57" s="15"/>
    </row>
  </sheetData>
  <hyperlinks>
    <hyperlink ref="I1" r:id="rId1"/>
    <hyperlink ref="A2:I2" r:id="rId2" display=" and the Minot State University General Education requirements: http://www.minotstateu.edu/ge/"/>
  </hyperlinks>
  <printOptions gridLines="1"/>
  <pageMargins left="0.7" right="0.7" top="0.75" bottom="0.75" header="0.3" footer="0.3"/>
  <pageSetup scale="71"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79"/>
  <sheetViews>
    <sheetView workbookViewId="0">
      <selection activeCell="F28" sqref="F28"/>
    </sheetView>
  </sheetViews>
  <sheetFormatPr defaultRowHeight="15" x14ac:dyDescent="0.25"/>
  <cols>
    <col min="1" max="1" width="46.7109375" customWidth="1"/>
    <col min="2" max="2" width="69.42578125" customWidth="1"/>
  </cols>
  <sheetData>
    <row r="1" spans="1:2" ht="18.75" x14ac:dyDescent="0.25">
      <c r="A1" s="128" t="s">
        <v>55</v>
      </c>
      <c r="B1" s="128"/>
    </row>
    <row r="2" spans="1:2" ht="15.75" thickBot="1" x14ac:dyDescent="0.3">
      <c r="A2" s="19" t="s">
        <v>56</v>
      </c>
      <c r="B2" s="37"/>
    </row>
    <row r="3" spans="1:2" ht="15.75" thickBot="1" x14ac:dyDescent="0.3">
      <c r="A3" s="63" t="s">
        <v>57</v>
      </c>
      <c r="B3" s="64" t="s">
        <v>87</v>
      </c>
    </row>
    <row r="4" spans="1:2" ht="15.75" thickBot="1" x14ac:dyDescent="0.3">
      <c r="A4" s="56" t="s">
        <v>167</v>
      </c>
      <c r="B4" s="57"/>
    </row>
    <row r="5" spans="1:2" ht="15.75" thickBot="1" x14ac:dyDescent="0.3">
      <c r="A5" s="83" t="s">
        <v>166</v>
      </c>
      <c r="B5" s="57" t="s">
        <v>137</v>
      </c>
    </row>
    <row r="6" spans="1:2" ht="15.75" thickBot="1" x14ac:dyDescent="0.3">
      <c r="A6" s="56" t="s">
        <v>168</v>
      </c>
      <c r="B6" s="57" t="s">
        <v>138</v>
      </c>
    </row>
    <row r="7" spans="1:2" ht="15.75" thickBot="1" x14ac:dyDescent="0.3">
      <c r="A7" s="56" t="s">
        <v>169</v>
      </c>
      <c r="B7" s="57"/>
    </row>
    <row r="8" spans="1:2" ht="26.25" thickBot="1" x14ac:dyDescent="0.3">
      <c r="A8" s="56" t="s">
        <v>170</v>
      </c>
      <c r="B8" s="57" t="s">
        <v>152</v>
      </c>
    </row>
    <row r="9" spans="1:2" ht="15.75" thickBot="1" x14ac:dyDescent="0.3">
      <c r="A9" s="56" t="s">
        <v>171</v>
      </c>
      <c r="B9" s="57"/>
    </row>
    <row r="10" spans="1:2" ht="15.75" thickBot="1" x14ac:dyDescent="0.3">
      <c r="A10" s="56" t="s">
        <v>172</v>
      </c>
      <c r="B10" s="57" t="s">
        <v>59</v>
      </c>
    </row>
    <row r="11" spans="1:2" ht="15.75" thickBot="1" x14ac:dyDescent="0.3">
      <c r="A11" s="56" t="s">
        <v>173</v>
      </c>
      <c r="B11" s="57"/>
    </row>
    <row r="12" spans="1:2" ht="15.75" thickBot="1" x14ac:dyDescent="0.3">
      <c r="A12" s="56" t="s">
        <v>174</v>
      </c>
      <c r="B12" s="57"/>
    </row>
    <row r="13" spans="1:2" ht="15.75" thickBot="1" x14ac:dyDescent="0.3">
      <c r="A13" s="56" t="s">
        <v>175</v>
      </c>
      <c r="B13" s="57" t="s">
        <v>60</v>
      </c>
    </row>
    <row r="14" spans="1:2" ht="26.25" thickBot="1" x14ac:dyDescent="0.3">
      <c r="A14" s="56" t="s">
        <v>163</v>
      </c>
      <c r="B14" s="57" t="s">
        <v>153</v>
      </c>
    </row>
    <row r="15" spans="1:2" ht="26.25" thickBot="1" x14ac:dyDescent="0.3">
      <c r="A15" s="56" t="s">
        <v>176</v>
      </c>
      <c r="B15" s="57"/>
    </row>
    <row r="16" spans="1:2" ht="15.75" thickBot="1" x14ac:dyDescent="0.3">
      <c r="A16" s="56" t="s">
        <v>177</v>
      </c>
      <c r="B16" s="57"/>
    </row>
    <row r="17" spans="1:2" x14ac:dyDescent="0.25">
      <c r="A17" s="27"/>
      <c r="B17" s="37"/>
    </row>
    <row r="18" spans="1:2" ht="15.75" thickBot="1" x14ac:dyDescent="0.3">
      <c r="A18" s="19" t="s">
        <v>61</v>
      </c>
      <c r="B18" s="37"/>
    </row>
    <row r="19" spans="1:2" ht="26.25" thickBot="1" x14ac:dyDescent="0.3">
      <c r="A19" s="59" t="s">
        <v>178</v>
      </c>
      <c r="B19" s="60" t="s">
        <v>62</v>
      </c>
    </row>
    <row r="20" spans="1:2" x14ac:dyDescent="0.25">
      <c r="A20" s="27"/>
      <c r="B20" s="37"/>
    </row>
    <row r="21" spans="1:2" ht="15.75" thickBot="1" x14ac:dyDescent="0.3">
      <c r="A21" s="19" t="s">
        <v>63</v>
      </c>
      <c r="B21" s="37"/>
    </row>
    <row r="22" spans="1:2" ht="15.75" thickBot="1" x14ac:dyDescent="0.3">
      <c r="A22" s="29" t="s">
        <v>57</v>
      </c>
      <c r="B22" s="30" t="s">
        <v>58</v>
      </c>
    </row>
    <row r="23" spans="1:2" ht="15.75" thickBot="1" x14ac:dyDescent="0.3">
      <c r="A23" s="61" t="s">
        <v>64</v>
      </c>
      <c r="B23" s="57"/>
    </row>
    <row r="24" spans="1:2" ht="15.75" thickBot="1" x14ac:dyDescent="0.3">
      <c r="A24" s="56" t="s">
        <v>180</v>
      </c>
      <c r="B24" s="57" t="s">
        <v>154</v>
      </c>
    </row>
    <row r="25" spans="1:2" ht="15.75" thickBot="1" x14ac:dyDescent="0.3">
      <c r="A25" s="56" t="s">
        <v>179</v>
      </c>
      <c r="B25" s="57"/>
    </row>
    <row r="26" spans="1:2" ht="15.75" thickBot="1" x14ac:dyDescent="0.3">
      <c r="A26" s="56" t="s">
        <v>181</v>
      </c>
      <c r="B26" s="57"/>
    </row>
    <row r="27" spans="1:2" ht="15.75" thickBot="1" x14ac:dyDescent="0.3">
      <c r="A27" s="56" t="s">
        <v>182</v>
      </c>
      <c r="B27" s="57"/>
    </row>
    <row r="28" spans="1:2" ht="15.75" thickBot="1" x14ac:dyDescent="0.3">
      <c r="A28" s="56" t="s">
        <v>183</v>
      </c>
      <c r="B28" s="57" t="s">
        <v>264</v>
      </c>
    </row>
    <row r="29" spans="1:2" ht="15.75" thickBot="1" x14ac:dyDescent="0.3">
      <c r="A29" s="56" t="s">
        <v>184</v>
      </c>
      <c r="B29" s="57"/>
    </row>
    <row r="30" spans="1:2" ht="15.75" thickBot="1" x14ac:dyDescent="0.3">
      <c r="A30" s="56" t="s">
        <v>185</v>
      </c>
      <c r="B30" s="57"/>
    </row>
    <row r="31" spans="1:2" ht="15.75" thickBot="1" x14ac:dyDescent="0.3">
      <c r="A31" s="56" t="s">
        <v>186</v>
      </c>
      <c r="B31" s="57"/>
    </row>
    <row r="32" spans="1:2" ht="15.75" thickBot="1" x14ac:dyDescent="0.3">
      <c r="A32" s="56" t="s">
        <v>187</v>
      </c>
      <c r="B32" s="57" t="s">
        <v>29</v>
      </c>
    </row>
    <row r="33" spans="1:2" ht="15.75" thickBot="1" x14ac:dyDescent="0.3">
      <c r="A33" s="56" t="s">
        <v>188</v>
      </c>
      <c r="B33" s="57"/>
    </row>
    <row r="34" spans="1:2" ht="15.75" thickBot="1" x14ac:dyDescent="0.3">
      <c r="A34" s="56" t="s">
        <v>189</v>
      </c>
      <c r="B34" s="57"/>
    </row>
    <row r="35" spans="1:2" ht="15.75" thickBot="1" x14ac:dyDescent="0.3">
      <c r="A35" s="61" t="s">
        <v>66</v>
      </c>
      <c r="B35" s="57"/>
    </row>
    <row r="36" spans="1:2" ht="15.75" thickBot="1" x14ac:dyDescent="0.3">
      <c r="A36" s="56" t="s">
        <v>190</v>
      </c>
      <c r="B36" s="57"/>
    </row>
    <row r="37" spans="1:2" ht="15.75" thickBot="1" x14ac:dyDescent="0.3">
      <c r="A37" s="56" t="s">
        <v>191</v>
      </c>
      <c r="B37" s="57"/>
    </row>
    <row r="38" spans="1:2" ht="15.75" thickBot="1" x14ac:dyDescent="0.3">
      <c r="A38" s="56" t="s">
        <v>193</v>
      </c>
      <c r="B38" s="57" t="s">
        <v>67</v>
      </c>
    </row>
    <row r="39" spans="1:2" ht="15.75" thickBot="1" x14ac:dyDescent="0.3">
      <c r="A39" s="56" t="s">
        <v>192</v>
      </c>
      <c r="B39" s="57"/>
    </row>
    <row r="40" spans="1:2" ht="15.75" thickBot="1" x14ac:dyDescent="0.3">
      <c r="A40" s="56" t="s">
        <v>194</v>
      </c>
      <c r="B40" s="57"/>
    </row>
    <row r="41" spans="1:2" ht="15.75" thickBot="1" x14ac:dyDescent="0.3">
      <c r="A41" s="56" t="s">
        <v>195</v>
      </c>
      <c r="B41" s="57"/>
    </row>
    <row r="42" spans="1:2" ht="15.75" thickBot="1" x14ac:dyDescent="0.3">
      <c r="A42" s="56" t="s">
        <v>196</v>
      </c>
      <c r="B42" s="57"/>
    </row>
    <row r="43" spans="1:2" ht="15.75" thickBot="1" x14ac:dyDescent="0.3">
      <c r="A43" s="56" t="s">
        <v>197</v>
      </c>
      <c r="B43" s="57"/>
    </row>
    <row r="44" spans="1:2" ht="15.75" thickBot="1" x14ac:dyDescent="0.3">
      <c r="A44" s="56" t="s">
        <v>198</v>
      </c>
      <c r="B44" s="57"/>
    </row>
    <row r="45" spans="1:2" ht="15.75" thickBot="1" x14ac:dyDescent="0.3">
      <c r="A45" s="56" t="s">
        <v>199</v>
      </c>
      <c r="B45" s="57"/>
    </row>
    <row r="46" spans="1:2" ht="15.75" thickBot="1" x14ac:dyDescent="0.3">
      <c r="A46" s="56" t="s">
        <v>200</v>
      </c>
      <c r="B46" s="57"/>
    </row>
    <row r="47" spans="1:2" ht="15.75" thickBot="1" x14ac:dyDescent="0.3">
      <c r="A47" s="56" t="s">
        <v>201</v>
      </c>
      <c r="B47" s="57"/>
    </row>
    <row r="48" spans="1:2" ht="15.75" thickBot="1" x14ac:dyDescent="0.3">
      <c r="A48" s="56" t="s">
        <v>202</v>
      </c>
      <c r="B48" s="57" t="s">
        <v>154</v>
      </c>
    </row>
    <row r="49" spans="1:2" x14ac:dyDescent="0.25">
      <c r="A49" s="125"/>
      <c r="B49" s="62" t="s">
        <v>68</v>
      </c>
    </row>
    <row r="50" spans="1:2" x14ac:dyDescent="0.25">
      <c r="A50" s="126"/>
      <c r="B50" s="62" t="s">
        <v>69</v>
      </c>
    </row>
    <row r="51" spans="1:2" x14ac:dyDescent="0.25">
      <c r="A51" s="126"/>
      <c r="B51" s="62" t="s">
        <v>70</v>
      </c>
    </row>
    <row r="52" spans="1:2" x14ac:dyDescent="0.25">
      <c r="A52" s="126"/>
      <c r="B52" s="62" t="s">
        <v>221</v>
      </c>
    </row>
    <row r="53" spans="1:2" x14ac:dyDescent="0.25">
      <c r="A53" s="126"/>
      <c r="B53" s="81" t="s">
        <v>151</v>
      </c>
    </row>
    <row r="54" spans="1:2" s="93" customFormat="1" x14ac:dyDescent="0.25">
      <c r="A54" s="126"/>
      <c r="B54" s="81" t="s">
        <v>224</v>
      </c>
    </row>
    <row r="55" spans="1:2" x14ac:dyDescent="0.25">
      <c r="A55" s="126"/>
      <c r="B55" s="81" t="s">
        <v>223</v>
      </c>
    </row>
    <row r="56" spans="1:2" x14ac:dyDescent="0.25">
      <c r="A56" s="126"/>
      <c r="B56" s="81" t="s">
        <v>222</v>
      </c>
    </row>
    <row r="57" spans="1:2" ht="15.75" thickBot="1" x14ac:dyDescent="0.3">
      <c r="A57" s="127"/>
      <c r="B57" s="57" t="s">
        <v>71</v>
      </c>
    </row>
    <row r="58" spans="1:2" x14ac:dyDescent="0.25">
      <c r="A58" s="27"/>
      <c r="B58" s="37"/>
    </row>
    <row r="59" spans="1:2" ht="15.75" thickBot="1" x14ac:dyDescent="0.3">
      <c r="A59" s="19" t="s">
        <v>72</v>
      </c>
      <c r="B59" s="2"/>
    </row>
    <row r="60" spans="1:2" ht="15.75" thickBot="1" x14ac:dyDescent="0.3">
      <c r="A60" s="29" t="s">
        <v>57</v>
      </c>
      <c r="B60" s="30" t="s">
        <v>58</v>
      </c>
    </row>
    <row r="61" spans="1:2" ht="15.75" thickBot="1" x14ac:dyDescent="0.3">
      <c r="A61" s="56" t="s">
        <v>185</v>
      </c>
      <c r="B61" s="57"/>
    </row>
    <row r="62" spans="1:2" ht="15.75" thickBot="1" x14ac:dyDescent="0.3">
      <c r="A62" s="56" t="s">
        <v>203</v>
      </c>
      <c r="B62" s="57" t="s">
        <v>29</v>
      </c>
    </row>
    <row r="63" spans="1:2" ht="15.75" thickBot="1" x14ac:dyDescent="0.3">
      <c r="A63" s="56" t="s">
        <v>189</v>
      </c>
      <c r="B63" s="57" t="s">
        <v>263</v>
      </c>
    </row>
    <row r="64" spans="1:2" ht="15.75" thickBot="1" x14ac:dyDescent="0.3">
      <c r="A64" s="56" t="s">
        <v>191</v>
      </c>
      <c r="B64" s="57"/>
    </row>
    <row r="65" spans="1:2" ht="15.75" thickBot="1" x14ac:dyDescent="0.3">
      <c r="A65" s="56" t="s">
        <v>199</v>
      </c>
      <c r="B65" s="57"/>
    </row>
    <row r="66" spans="1:2" ht="15.75" thickBot="1" x14ac:dyDescent="0.3">
      <c r="A66" s="56" t="s">
        <v>200</v>
      </c>
      <c r="B66" s="57"/>
    </row>
    <row r="67" spans="1:2" ht="15.75" thickBot="1" x14ac:dyDescent="0.3">
      <c r="A67" s="56" t="s">
        <v>204</v>
      </c>
      <c r="B67" s="57"/>
    </row>
    <row r="68" spans="1:2" ht="15.75" thickBot="1" x14ac:dyDescent="0.3">
      <c r="A68" s="56" t="s">
        <v>205</v>
      </c>
      <c r="B68" s="57" t="s">
        <v>65</v>
      </c>
    </row>
    <row r="69" spans="1:2" ht="15.75" thickBot="1" x14ac:dyDescent="0.3">
      <c r="A69" s="56" t="s">
        <v>73</v>
      </c>
      <c r="B69" s="57"/>
    </row>
    <row r="70" spans="1:2" x14ac:dyDescent="0.25">
      <c r="A70" s="27"/>
      <c r="B70" s="37"/>
    </row>
    <row r="71" spans="1:2" ht="15.75" thickBot="1" x14ac:dyDescent="0.3">
      <c r="A71" s="58" t="s">
        <v>74</v>
      </c>
      <c r="B71" s="37"/>
    </row>
    <row r="72" spans="1:2" ht="15.75" thickBot="1" x14ac:dyDescent="0.3">
      <c r="A72" s="59"/>
      <c r="B72" s="60"/>
    </row>
    <row r="73" spans="1:2" ht="15.75" thickBot="1" x14ac:dyDescent="0.3">
      <c r="A73" s="56" t="s">
        <v>206</v>
      </c>
      <c r="B73" s="57"/>
    </row>
    <row r="74" spans="1:2" ht="15.75" thickBot="1" x14ac:dyDescent="0.3">
      <c r="A74" s="56" t="s">
        <v>207</v>
      </c>
      <c r="B74" s="57"/>
    </row>
    <row r="75" spans="1:2" ht="15.75" thickBot="1" x14ac:dyDescent="0.3">
      <c r="A75" s="56" t="s">
        <v>75</v>
      </c>
      <c r="B75" s="92" t="s">
        <v>28</v>
      </c>
    </row>
    <row r="76" spans="1:2" ht="15.75" thickBot="1" x14ac:dyDescent="0.3">
      <c r="A76" s="56" t="s">
        <v>76</v>
      </c>
      <c r="B76" s="57" t="s">
        <v>262</v>
      </c>
    </row>
    <row r="77" spans="1:2" x14ac:dyDescent="0.25">
      <c r="A77" s="125"/>
      <c r="B77" s="62"/>
    </row>
    <row r="78" spans="1:2" ht="15.75" thickBot="1" x14ac:dyDescent="0.3">
      <c r="A78" s="127"/>
      <c r="B78" s="57"/>
    </row>
    <row r="79" spans="1:2" x14ac:dyDescent="0.25">
      <c r="A79" s="18"/>
    </row>
  </sheetData>
  <mergeCells count="3">
    <mergeCell ref="A49:A57"/>
    <mergeCell ref="A77:A78"/>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5" x14ac:dyDescent="0.25"/>
  <sheetData>
    <row r="1" spans="1:9" ht="18.75" x14ac:dyDescent="0.25">
      <c r="A1" s="129" t="s">
        <v>130</v>
      </c>
      <c r="B1" s="129"/>
      <c r="C1" s="129"/>
      <c r="D1" s="129"/>
      <c r="E1" s="129"/>
      <c r="F1" s="129"/>
      <c r="G1" s="129"/>
      <c r="H1" s="93"/>
      <c r="I1" s="93"/>
    </row>
    <row r="2" spans="1:9" ht="11.25" customHeight="1" x14ac:dyDescent="0.25">
      <c r="A2" s="96"/>
      <c r="B2" s="93"/>
      <c r="C2" s="93"/>
      <c r="D2" s="93"/>
      <c r="E2" s="93"/>
      <c r="F2" s="93"/>
      <c r="G2" s="93"/>
      <c r="H2" s="93"/>
      <c r="I2" s="93"/>
    </row>
    <row r="3" spans="1:9" x14ac:dyDescent="0.25">
      <c r="A3" s="97" t="s">
        <v>131</v>
      </c>
      <c r="B3" s="94"/>
      <c r="C3" s="94"/>
      <c r="D3" s="94"/>
      <c r="E3" s="94"/>
      <c r="F3" s="94"/>
      <c r="G3" s="94"/>
      <c r="H3" s="94"/>
      <c r="I3" s="94"/>
    </row>
    <row r="4" spans="1:9" x14ac:dyDescent="0.25">
      <c r="A4" s="130" t="s">
        <v>96</v>
      </c>
      <c r="B4" s="130"/>
      <c r="C4" s="130"/>
      <c r="D4" s="130"/>
      <c r="E4" s="130"/>
      <c r="F4" s="130"/>
      <c r="G4" s="130"/>
      <c r="H4" s="94"/>
      <c r="I4" s="94"/>
    </row>
    <row r="5" spans="1:9" x14ac:dyDescent="0.25">
      <c r="A5" s="98"/>
      <c r="B5" s="94"/>
      <c r="C5" s="94"/>
      <c r="D5" s="94"/>
      <c r="E5" s="94"/>
      <c r="F5" s="94"/>
      <c r="G5" s="94"/>
      <c r="H5" s="94"/>
      <c r="I5" s="94"/>
    </row>
    <row r="6" spans="1:9" x14ac:dyDescent="0.25">
      <c r="A6" s="97" t="s">
        <v>218</v>
      </c>
      <c r="B6" s="94"/>
      <c r="C6" s="94"/>
      <c r="D6" s="94"/>
      <c r="E6" s="94"/>
      <c r="F6" s="94"/>
      <c r="G6" s="94"/>
      <c r="H6" s="94"/>
      <c r="I6" s="94"/>
    </row>
    <row r="7" spans="1:9" x14ac:dyDescent="0.25">
      <c r="A7" s="130" t="s">
        <v>97</v>
      </c>
      <c r="B7" s="130"/>
      <c r="C7" s="130"/>
      <c r="D7" s="130"/>
      <c r="E7" s="130"/>
      <c r="F7" s="130"/>
      <c r="G7" s="130"/>
      <c r="H7" s="94"/>
      <c r="I7" s="94"/>
    </row>
    <row r="8" spans="1:9" x14ac:dyDescent="0.25">
      <c r="A8" s="102"/>
      <c r="B8" s="102"/>
      <c r="C8" s="102"/>
      <c r="D8" s="102"/>
      <c r="E8" s="102"/>
      <c r="F8" s="102"/>
      <c r="G8" s="102"/>
      <c r="H8" s="94"/>
      <c r="I8" s="94"/>
    </row>
    <row r="9" spans="1:9" x14ac:dyDescent="0.25">
      <c r="A9" s="97" t="s">
        <v>110</v>
      </c>
      <c r="B9" s="94"/>
      <c r="C9" s="94"/>
      <c r="D9" s="94"/>
      <c r="E9" s="94"/>
      <c r="F9" s="94"/>
      <c r="G9" s="94"/>
      <c r="H9" s="94"/>
      <c r="I9" s="94"/>
    </row>
    <row r="10" spans="1:9" x14ac:dyDescent="0.25">
      <c r="A10" s="130" t="s">
        <v>99</v>
      </c>
      <c r="B10" s="130"/>
      <c r="C10" s="130"/>
      <c r="D10" s="130"/>
      <c r="E10" s="130"/>
      <c r="F10" s="130"/>
      <c r="G10" s="130"/>
      <c r="H10" s="130"/>
      <c r="I10" s="94"/>
    </row>
    <row r="11" spans="1:9" x14ac:dyDescent="0.25">
      <c r="A11" s="102"/>
      <c r="B11" s="102"/>
      <c r="C11" s="102"/>
      <c r="D11" s="102"/>
      <c r="E11" s="102"/>
      <c r="F11" s="102"/>
      <c r="G11" s="102"/>
      <c r="H11" s="94"/>
      <c r="I11" s="94"/>
    </row>
    <row r="12" spans="1:9" x14ac:dyDescent="0.25">
      <c r="A12" s="97" t="s">
        <v>132</v>
      </c>
      <c r="B12" s="94"/>
      <c r="C12" s="94"/>
      <c r="D12" s="94"/>
      <c r="E12" s="94"/>
      <c r="F12" s="94"/>
      <c r="G12" s="94"/>
      <c r="H12" s="94"/>
      <c r="I12" s="94"/>
    </row>
    <row r="13" spans="1:9" x14ac:dyDescent="0.25">
      <c r="A13" s="130" t="s">
        <v>98</v>
      </c>
      <c r="B13" s="130"/>
      <c r="C13" s="130"/>
      <c r="D13" s="130"/>
      <c r="E13" s="130"/>
      <c r="F13" s="130"/>
      <c r="G13" s="130"/>
      <c r="H13" s="94"/>
      <c r="I13" s="94"/>
    </row>
    <row r="14" spans="1:9" x14ac:dyDescent="0.25">
      <c r="A14" s="99"/>
      <c r="B14" s="94"/>
      <c r="C14" s="94"/>
      <c r="D14" s="94"/>
      <c r="E14" s="94"/>
      <c r="F14" s="94"/>
      <c r="G14" s="94"/>
      <c r="H14" s="94"/>
      <c r="I14" s="94"/>
    </row>
    <row r="15" spans="1:9" x14ac:dyDescent="0.25">
      <c r="A15" s="97" t="s">
        <v>133</v>
      </c>
      <c r="B15" s="94"/>
      <c r="C15" s="94"/>
      <c r="D15" s="94"/>
      <c r="E15" s="94"/>
      <c r="F15" s="94"/>
      <c r="G15" s="94"/>
      <c r="H15" s="94"/>
      <c r="I15" s="94"/>
    </row>
    <row r="16" spans="1:9" x14ac:dyDescent="0.25">
      <c r="A16" s="132" t="s">
        <v>134</v>
      </c>
      <c r="B16" s="133"/>
      <c r="C16" s="133"/>
      <c r="D16" s="133"/>
      <c r="E16" s="133"/>
      <c r="F16" s="133"/>
      <c r="G16" s="133"/>
      <c r="H16" s="133"/>
      <c r="I16" s="133"/>
    </row>
    <row r="17" spans="1:9" x14ac:dyDescent="0.25">
      <c r="A17" s="100"/>
      <c r="B17" s="101"/>
      <c r="C17" s="101"/>
      <c r="D17" s="101"/>
      <c r="E17" s="101"/>
      <c r="F17" s="101"/>
      <c r="G17" s="101"/>
      <c r="H17" s="101"/>
      <c r="I17" s="101"/>
    </row>
    <row r="18" spans="1:9" x14ac:dyDescent="0.25">
      <c r="A18" s="97" t="s">
        <v>135</v>
      </c>
      <c r="B18" s="94"/>
      <c r="C18" s="94"/>
      <c r="D18" s="94"/>
      <c r="E18" s="94"/>
      <c r="F18" s="94"/>
      <c r="G18" s="94"/>
      <c r="H18" s="101"/>
      <c r="I18" s="101"/>
    </row>
    <row r="19" spans="1:9" x14ac:dyDescent="0.25">
      <c r="A19" s="131" t="s">
        <v>136</v>
      </c>
      <c r="B19" s="130"/>
      <c r="C19" s="130"/>
      <c r="D19" s="130"/>
      <c r="E19" s="130"/>
      <c r="F19" s="130"/>
      <c r="G19" s="130"/>
      <c r="H19" s="101"/>
      <c r="I19" s="101"/>
    </row>
    <row r="20" spans="1:9" x14ac:dyDescent="0.25">
      <c r="A20" s="98"/>
      <c r="B20" s="94"/>
      <c r="C20" s="94"/>
      <c r="D20" s="94"/>
      <c r="E20" s="94"/>
      <c r="F20" s="94"/>
      <c r="G20" s="94"/>
      <c r="H20" s="94"/>
      <c r="I20" s="94"/>
    </row>
    <row r="21" spans="1:9" x14ac:dyDescent="0.25">
      <c r="A21" s="97" t="s">
        <v>100</v>
      </c>
      <c r="B21" s="94"/>
      <c r="C21" s="94"/>
      <c r="D21" s="94"/>
      <c r="E21" s="94"/>
      <c r="F21" s="94"/>
      <c r="G21" s="94"/>
      <c r="H21" s="94"/>
      <c r="I21" s="94"/>
    </row>
    <row r="22" spans="1:9" x14ac:dyDescent="0.25">
      <c r="A22" s="130" t="s">
        <v>101</v>
      </c>
      <c r="B22" s="130"/>
      <c r="C22" s="130"/>
      <c r="D22" s="130"/>
      <c r="E22" s="130"/>
      <c r="F22" s="130"/>
      <c r="G22" s="130"/>
      <c r="H22" s="94"/>
      <c r="I22" s="94"/>
    </row>
    <row r="23" spans="1:9" x14ac:dyDescent="0.25">
      <c r="A23" s="98"/>
      <c r="B23" s="94"/>
      <c r="C23" s="94"/>
      <c r="D23" s="94"/>
      <c r="E23" s="94"/>
      <c r="F23" s="94"/>
      <c r="G23" s="94"/>
      <c r="H23" s="94"/>
      <c r="I23" s="94"/>
    </row>
    <row r="24" spans="1:9" x14ac:dyDescent="0.25">
      <c r="A24" s="97" t="s">
        <v>113</v>
      </c>
      <c r="B24" s="94"/>
      <c r="C24" s="94"/>
      <c r="D24" s="94"/>
      <c r="E24" s="94"/>
      <c r="F24" s="94"/>
      <c r="G24" s="94"/>
      <c r="H24" s="94"/>
      <c r="I24" s="94"/>
    </row>
    <row r="25" spans="1:9" x14ac:dyDescent="0.25">
      <c r="A25" s="130" t="s">
        <v>102</v>
      </c>
      <c r="B25" s="130"/>
      <c r="C25" s="130"/>
      <c r="D25" s="130"/>
      <c r="E25" s="130"/>
      <c r="F25" s="130"/>
      <c r="G25" s="130"/>
      <c r="H25" s="94"/>
      <c r="I25" s="94"/>
    </row>
    <row r="26" spans="1:9" x14ac:dyDescent="0.25">
      <c r="A26" s="98"/>
      <c r="B26" s="94"/>
      <c r="C26" s="94"/>
      <c r="D26" s="94"/>
      <c r="E26" s="94"/>
      <c r="F26" s="94"/>
      <c r="G26" s="94"/>
      <c r="H26" s="94"/>
      <c r="I26" s="94"/>
    </row>
    <row r="27" spans="1:9" x14ac:dyDescent="0.25">
      <c r="A27" s="97" t="s">
        <v>103</v>
      </c>
      <c r="B27" s="94"/>
      <c r="C27" s="94"/>
      <c r="D27" s="94"/>
      <c r="E27" s="94"/>
      <c r="F27" s="94"/>
      <c r="G27" s="94"/>
      <c r="H27" s="94"/>
      <c r="I27" s="94"/>
    </row>
    <row r="28" spans="1:9" x14ac:dyDescent="0.25">
      <c r="A28" s="130" t="s">
        <v>89</v>
      </c>
      <c r="B28" s="130"/>
      <c r="C28" s="130"/>
      <c r="D28" s="130"/>
      <c r="E28" s="130"/>
      <c r="F28" s="130"/>
      <c r="G28" s="130"/>
      <c r="H28" s="94"/>
      <c r="I28" s="94"/>
    </row>
    <row r="29" spans="1:9" x14ac:dyDescent="0.25">
      <c r="A29" s="98"/>
      <c r="B29" s="94"/>
      <c r="C29" s="94"/>
      <c r="D29" s="94"/>
      <c r="E29" s="94"/>
      <c r="F29" s="94"/>
      <c r="G29" s="94"/>
      <c r="H29" s="94"/>
      <c r="I29" s="94"/>
    </row>
    <row r="30" spans="1:9" x14ac:dyDescent="0.25">
      <c r="A30" s="97" t="s">
        <v>219</v>
      </c>
      <c r="B30" s="94"/>
      <c r="C30" s="94"/>
      <c r="D30" s="94"/>
      <c r="E30" s="94"/>
      <c r="F30" s="94"/>
      <c r="G30" s="94"/>
      <c r="H30" s="94"/>
      <c r="I30" s="94"/>
    </row>
    <row r="31" spans="1:9" x14ac:dyDescent="0.25">
      <c r="A31" s="95" t="s">
        <v>220</v>
      </c>
      <c r="B31" s="99"/>
      <c r="C31" s="99"/>
      <c r="D31" s="99"/>
      <c r="E31" s="99"/>
      <c r="F31" s="99"/>
      <c r="G31" s="99"/>
      <c r="H31" s="94"/>
      <c r="I31" s="94"/>
    </row>
    <row r="32" spans="1:9" x14ac:dyDescent="0.25">
      <c r="A32" s="98"/>
      <c r="B32" s="94"/>
      <c r="C32" s="94"/>
      <c r="D32" s="94"/>
      <c r="E32" s="94"/>
      <c r="F32" s="94"/>
      <c r="G32" s="94"/>
      <c r="H32" s="94"/>
      <c r="I32" s="94"/>
    </row>
    <row r="33" spans="1:9" x14ac:dyDescent="0.25">
      <c r="A33" s="97" t="s">
        <v>104</v>
      </c>
      <c r="B33" s="94"/>
      <c r="C33" s="94"/>
      <c r="D33" s="94"/>
      <c r="E33" s="94"/>
      <c r="F33" s="94"/>
      <c r="G33" s="94"/>
      <c r="H33" s="94"/>
      <c r="I33" s="94"/>
    </row>
    <row r="34" spans="1:9" x14ac:dyDescent="0.25">
      <c r="A34" s="130" t="s">
        <v>105</v>
      </c>
      <c r="B34" s="130"/>
      <c r="C34" s="130"/>
      <c r="D34" s="130"/>
      <c r="E34" s="130"/>
      <c r="F34" s="130"/>
      <c r="G34" s="130"/>
      <c r="H34" s="94"/>
      <c r="I34" s="94"/>
    </row>
    <row r="35" spans="1:9" x14ac:dyDescent="0.25">
      <c r="A35" s="102"/>
      <c r="B35" s="102"/>
      <c r="C35" s="102"/>
      <c r="D35" s="102"/>
      <c r="E35" s="102"/>
      <c r="F35" s="102"/>
      <c r="G35" s="102"/>
      <c r="H35" s="94"/>
      <c r="I35" s="94"/>
    </row>
    <row r="36" spans="1:9" x14ac:dyDescent="0.25">
      <c r="A36" s="97" t="s">
        <v>106</v>
      </c>
      <c r="B36" s="94"/>
      <c r="C36" s="94"/>
      <c r="D36" s="94"/>
      <c r="E36" s="94"/>
      <c r="F36" s="94"/>
      <c r="G36" s="94"/>
      <c r="H36" s="94"/>
      <c r="I36" s="94"/>
    </row>
    <row r="37" spans="1:9" x14ac:dyDescent="0.25">
      <c r="A37" s="130" t="s">
        <v>107</v>
      </c>
      <c r="B37" s="130"/>
      <c r="C37" s="130"/>
      <c r="D37" s="130"/>
      <c r="E37" s="130"/>
      <c r="F37" s="130"/>
      <c r="G37" s="130"/>
      <c r="H37" s="94"/>
      <c r="I37" s="94"/>
    </row>
    <row r="38" spans="1:9" x14ac:dyDescent="0.25">
      <c r="A38" s="102"/>
      <c r="B38" s="102"/>
      <c r="C38" s="102"/>
      <c r="D38" s="102"/>
      <c r="E38" s="102"/>
      <c r="F38" s="102"/>
      <c r="G38" s="102"/>
      <c r="H38" s="94"/>
      <c r="I38" s="94"/>
    </row>
    <row r="39" spans="1:9" x14ac:dyDescent="0.25">
      <c r="A39" s="97" t="s">
        <v>111</v>
      </c>
      <c r="B39" s="94"/>
      <c r="C39" s="94"/>
      <c r="D39" s="94"/>
      <c r="E39" s="94"/>
      <c r="F39" s="94"/>
      <c r="G39" s="94"/>
      <c r="H39" s="94"/>
      <c r="I39" s="94"/>
    </row>
    <row r="40" spans="1:9" x14ac:dyDescent="0.25">
      <c r="A40" s="133" t="s">
        <v>112</v>
      </c>
      <c r="B40" s="133"/>
      <c r="C40" s="133"/>
      <c r="D40" s="133"/>
      <c r="E40" s="133"/>
      <c r="F40" s="133"/>
      <c r="G40" s="133"/>
      <c r="H40" s="94"/>
      <c r="I40" s="94"/>
    </row>
    <row r="41" spans="1:9" x14ac:dyDescent="0.25">
      <c r="A41" s="98"/>
      <c r="B41" s="94"/>
      <c r="C41" s="94"/>
      <c r="D41" s="94"/>
      <c r="E41" s="94"/>
      <c r="F41" s="94"/>
      <c r="G41" s="94"/>
      <c r="H41" s="94"/>
      <c r="I41" s="94"/>
    </row>
    <row r="42" spans="1:9" x14ac:dyDescent="0.25">
      <c r="A42" s="97" t="s">
        <v>108</v>
      </c>
      <c r="B42" s="94"/>
      <c r="C42" s="94"/>
      <c r="D42" s="94"/>
      <c r="E42" s="94"/>
      <c r="F42" s="94"/>
      <c r="G42" s="94"/>
      <c r="H42" s="94"/>
      <c r="I42" s="94"/>
    </row>
    <row r="43" spans="1:9" x14ac:dyDescent="0.25">
      <c r="A43" s="130" t="s">
        <v>109</v>
      </c>
      <c r="B43" s="130"/>
      <c r="C43" s="130"/>
      <c r="D43" s="130"/>
      <c r="E43" s="130"/>
      <c r="F43" s="130"/>
      <c r="G43" s="130"/>
      <c r="H43" s="94"/>
      <c r="I43" s="94"/>
    </row>
    <row r="44" spans="1:9" x14ac:dyDescent="0.25">
      <c r="A44" s="94"/>
      <c r="B44" s="94"/>
      <c r="C44" s="94"/>
      <c r="D44" s="94"/>
      <c r="E44" s="94"/>
      <c r="F44" s="94"/>
      <c r="G44" s="94"/>
      <c r="H44" s="94"/>
      <c r="I44" s="94"/>
    </row>
    <row r="45" spans="1:9" x14ac:dyDescent="0.25">
      <c r="A45" s="94"/>
      <c r="B45" s="94"/>
      <c r="C45" s="94"/>
      <c r="D45" s="94"/>
      <c r="E45" s="94"/>
      <c r="F45" s="94"/>
      <c r="G45" s="94"/>
      <c r="H45" s="94"/>
      <c r="I45" s="94"/>
    </row>
    <row r="46" spans="1:9" x14ac:dyDescent="0.25">
      <c r="A46" s="94"/>
      <c r="B46" s="94"/>
      <c r="C46" s="94"/>
      <c r="D46" s="94"/>
      <c r="E46" s="94"/>
      <c r="F46" s="94"/>
      <c r="G46" s="94"/>
      <c r="H46" s="94"/>
      <c r="I46" s="94"/>
    </row>
    <row r="47" spans="1:9" x14ac:dyDescent="0.25">
      <c r="A47" s="94"/>
      <c r="B47" s="94"/>
      <c r="C47" s="94"/>
      <c r="D47" s="94"/>
      <c r="E47" s="94"/>
      <c r="F47" s="94"/>
      <c r="G47" s="94"/>
      <c r="H47" s="94"/>
      <c r="I47" s="94"/>
    </row>
    <row r="48" spans="1:9" x14ac:dyDescent="0.25">
      <c r="A48" s="94"/>
      <c r="B48" s="94"/>
      <c r="C48" s="94"/>
      <c r="D48" s="94"/>
      <c r="E48" s="94"/>
      <c r="F48" s="94"/>
      <c r="G48" s="94"/>
      <c r="H48" s="94"/>
      <c r="I48" s="94"/>
    </row>
    <row r="49" spans="1:9" x14ac:dyDescent="0.25">
      <c r="A49" s="94"/>
      <c r="B49" s="94"/>
      <c r="C49" s="94"/>
      <c r="D49" s="94"/>
      <c r="E49" s="94"/>
      <c r="F49" s="94"/>
      <c r="G49" s="94"/>
      <c r="H49" s="94"/>
      <c r="I49" s="94"/>
    </row>
  </sheetData>
  <mergeCells count="14">
    <mergeCell ref="A40:G40"/>
    <mergeCell ref="A43:G43"/>
    <mergeCell ref="A22:G22"/>
    <mergeCell ref="A25:G25"/>
    <mergeCell ref="A28:G28"/>
    <mergeCell ref="A34:G34"/>
    <mergeCell ref="A37:G37"/>
    <mergeCell ref="A1:G1"/>
    <mergeCell ref="A4:G4"/>
    <mergeCell ref="A7:G7"/>
    <mergeCell ref="A13:G13"/>
    <mergeCell ref="A19:G19"/>
    <mergeCell ref="A10:H10"/>
    <mergeCell ref="A16:I16"/>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ENG</vt:lpstr>
      <vt:lpstr>MSU Courses</vt:lpstr>
      <vt:lpstr>CourseNames</vt:lpstr>
      <vt:lpstr>MSUBCS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Barb Elich</cp:lastModifiedBy>
  <cp:lastPrinted>2011-08-31T11:18:38Z</cp:lastPrinted>
  <dcterms:created xsi:type="dcterms:W3CDTF">2011-02-23T19:17:31Z</dcterms:created>
  <dcterms:modified xsi:type="dcterms:W3CDTF">2016-06-04T18:46:42Z</dcterms:modified>
</cp:coreProperties>
</file>