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M:\Academic Services\Registrar\Program Sheets\College\2018-19\BA Program Sheets\"/>
    </mc:Choice>
  </mc:AlternateContent>
  <bookViews>
    <workbookView xWindow="480" yWindow="420" windowWidth="14616" windowHeight="7428"/>
  </bookViews>
  <sheets>
    <sheet name="Phys. Ed." sheetId="5" r:id="rId1"/>
    <sheet name="MSU Courses" sheetId="10" r:id="rId2"/>
    <sheet name="CourseNames" sheetId="6" r:id="rId3"/>
    <sheet name="Important Links" sheetId="9" r:id="rId4"/>
  </sheets>
  <calcPr calcId="171027" concurrentCalc="0"/>
</workbook>
</file>

<file path=xl/calcChain.xml><?xml version="1.0" encoding="utf-8"?>
<calcChain xmlns="http://schemas.openxmlformats.org/spreadsheetml/2006/main">
  <c r="F25" i="5" l="1"/>
  <c r="B25" i="5"/>
  <c r="D73" i="5"/>
  <c r="B43" i="5"/>
  <c r="B60" i="5"/>
  <c r="B69" i="5"/>
  <c r="B31" i="5"/>
  <c r="B50" i="5"/>
  <c r="B54" i="5"/>
  <c r="B4" i="5"/>
  <c r="E73" i="5"/>
</calcChain>
</file>

<file path=xl/sharedStrings.xml><?xml version="1.0" encoding="utf-8"?>
<sst xmlns="http://schemas.openxmlformats.org/spreadsheetml/2006/main" count="241" uniqueCount="218">
  <si>
    <t>ENG 100</t>
  </si>
  <si>
    <t>ENG 101</t>
  </si>
  <si>
    <t>KIN 262</t>
  </si>
  <si>
    <t>MATH 101</t>
  </si>
  <si>
    <t>EDUC 471</t>
  </si>
  <si>
    <t xml:space="preserve">Semester </t>
  </si>
  <si>
    <t>Grade</t>
  </si>
  <si>
    <t>Cred. Hrs.</t>
  </si>
  <si>
    <t>BLST 300+</t>
  </si>
  <si>
    <t>THEO 112</t>
  </si>
  <si>
    <t>THEO 115</t>
  </si>
  <si>
    <t>HIS 237</t>
  </si>
  <si>
    <t>HIS 238</t>
  </si>
  <si>
    <t>MSU Courses - Admittance to TE Required</t>
  </si>
  <si>
    <t>ED 380</t>
  </si>
  <si>
    <t>ED 460</t>
  </si>
  <si>
    <t>ED 470</t>
  </si>
  <si>
    <t>PRT 400</t>
  </si>
  <si>
    <t>P/F</t>
  </si>
  <si>
    <t>SL 1</t>
  </si>
  <si>
    <t>SL 2</t>
  </si>
  <si>
    <t>Senior Portfolio</t>
  </si>
  <si>
    <t xml:space="preserve">Class of: </t>
  </si>
  <si>
    <t>ENG 100 Literature and Composition I</t>
  </si>
  <si>
    <t>ENG 101 Literature and Composition II</t>
  </si>
  <si>
    <t>COMM 104 Public Speaking</t>
  </si>
  <si>
    <t>Section A: Core Requirements:</t>
  </si>
  <si>
    <t>Mathematics (3 credit hours):</t>
  </si>
  <si>
    <t>English Composition and Communications (9 credit hours)</t>
  </si>
  <si>
    <t>TOTAL</t>
  </si>
  <si>
    <t>* only 6 credit hours of ENG 100 level may be taken for credit</t>
  </si>
  <si>
    <t>Biblical and Theological Studies (27 credit hours)</t>
  </si>
  <si>
    <t>Science (3 credit hours):</t>
  </si>
  <si>
    <t>COMM 104</t>
  </si>
  <si>
    <t>HPER 340</t>
  </si>
  <si>
    <t>MSU Courses - Admittance to TE not Required</t>
  </si>
  <si>
    <t>Section B: Professional Education Sequence (12 credit hours)</t>
  </si>
  <si>
    <t>Social Sciences elective</t>
  </si>
  <si>
    <t>PSY 382</t>
  </si>
  <si>
    <t>ADM 367</t>
  </si>
  <si>
    <t>KIN 161</t>
  </si>
  <si>
    <t>KIN 364</t>
  </si>
  <si>
    <t>ED 320</t>
  </si>
  <si>
    <t>HPER 215</t>
  </si>
  <si>
    <t>HPER 220</t>
  </si>
  <si>
    <t>HPER 226</t>
  </si>
  <si>
    <t>ED 494</t>
  </si>
  <si>
    <t>HPER 231</t>
  </si>
  <si>
    <t>HPER 431</t>
  </si>
  <si>
    <t>HPER 433</t>
  </si>
  <si>
    <t>HPER 441</t>
  </si>
  <si>
    <t>HPER 442</t>
  </si>
  <si>
    <t>HPER 391</t>
  </si>
  <si>
    <t>HPER 334</t>
  </si>
  <si>
    <t>Lab Science (Phys.)</t>
  </si>
  <si>
    <t>HPER 341</t>
  </si>
  <si>
    <t>KIN 340</t>
  </si>
  <si>
    <t>KIN 262 Physical Activity and Wellness</t>
  </si>
  <si>
    <t>ADM 367 Principles of Leadership and Administration</t>
  </si>
  <si>
    <t>EDUC 471 Educational Psychology</t>
  </si>
  <si>
    <t>KIN 161 Foundations of Sport and Kinesiology</t>
  </si>
  <si>
    <t>KIN 364 Care and Prevention of Athletic Injuries</t>
  </si>
  <si>
    <t>PSY 382 Psychology of Human Development: Adolescents</t>
  </si>
  <si>
    <t>EDUC 322</t>
  </si>
  <si>
    <t>EDUC 322 Introduction to Exceptional Children</t>
  </si>
  <si>
    <t>HIS 238 History of Christianity II</t>
  </si>
  <si>
    <t>HIS 237 History of Christianity I</t>
  </si>
  <si>
    <t>KIN 340 Psychology of Sport and Exercise</t>
  </si>
  <si>
    <t>First Aid and CPR</t>
  </si>
  <si>
    <t>Certification</t>
  </si>
  <si>
    <t>SS 283 Ethnic Experience in America (3)</t>
  </si>
  <si>
    <t>ENG 210 Reading the Canon: Beowoulf to Pope</t>
  </si>
  <si>
    <t>ENG 211 Reading the Canon: Blake to Woolf</t>
  </si>
  <si>
    <t>ENG 322 World Literatures in English</t>
  </si>
  <si>
    <t>THEA 221 Acting I</t>
  </si>
  <si>
    <t>GER 100 German I</t>
  </si>
  <si>
    <t>SOC 100 Introduction to Sociology I</t>
  </si>
  <si>
    <t>MATH 101 Introduction to Finite Mathematics</t>
  </si>
  <si>
    <t>BIOL 115 Human Structure and Function</t>
  </si>
  <si>
    <t>ED 260 Educational Psychology (2)</t>
  </si>
  <si>
    <t>HPER 301 Psychomotor Development (2)</t>
  </si>
  <si>
    <t>MSU Equivalent</t>
  </si>
  <si>
    <t>HPER 107 Introduction to Physical Education (2)</t>
  </si>
  <si>
    <t>HPER 100 Concepts of Fitness &amp; Wellness (2)</t>
  </si>
  <si>
    <t>HPER 407 Psychology of Physical Education and Athletics (2)</t>
  </si>
  <si>
    <t>HPER 207 Prevention and Care of Injuries (2)</t>
  </si>
  <si>
    <t xml:space="preserve">Name: </t>
  </si>
  <si>
    <t>TOTAL COMPLETE</t>
  </si>
  <si>
    <t>BCS TOTAL</t>
  </si>
  <si>
    <t>Done</t>
  </si>
  <si>
    <t>COMPLETE</t>
  </si>
  <si>
    <t xml:space="preserve">Briercrest College: Important Links &amp; Locations </t>
  </si>
  <si>
    <t>Key Dates and Deadlines (including timetables, final exam schedules, semester calendars, etc):</t>
  </si>
  <si>
    <t>Modular course schedules:</t>
  </si>
  <si>
    <t>Graduation &amp; Portfolio:</t>
  </si>
  <si>
    <t>Core Curriculum:</t>
  </si>
  <si>
    <t>College Programs:</t>
  </si>
  <si>
    <t>Course Descriptions:</t>
  </si>
  <si>
    <t>Library</t>
  </si>
  <si>
    <t>http://www.briercrest.ca/library/</t>
  </si>
  <si>
    <t>Bookstore:</t>
  </si>
  <si>
    <t>http://briercrest.ca/bookstore</t>
  </si>
  <si>
    <t xml:space="preserve">The following courses fulfill both the Briercrest College three-year Core requirements: </t>
  </si>
  <si>
    <t xml:space="preserve">BCS </t>
  </si>
  <si>
    <t>BLST 300+ Elective</t>
  </si>
  <si>
    <t>THEO 115 Introduction to Christian Theology</t>
  </si>
  <si>
    <t xml:space="preserve">IDST 200 Interdisciplinary Studies: Modernity and Postmodernity  </t>
  </si>
  <si>
    <t xml:space="preserve">GEOG 100 Physical Geography of Canada I: Earth Science  </t>
  </si>
  <si>
    <t>ECON 101 Macroeconomics</t>
  </si>
  <si>
    <t>ECON 100 Microeconomics</t>
  </si>
  <si>
    <t>Social Sciences elective: 3 credit hours from:</t>
  </si>
  <si>
    <t>Humanities elective: 3 credit hours from:</t>
  </si>
  <si>
    <t>KIN 380</t>
  </si>
  <si>
    <t>KIN 380 Motor Development</t>
  </si>
  <si>
    <t>NTST 110 or HIS/NTST 430</t>
  </si>
  <si>
    <t>** a grade of 70 or higher is required in each of these courses</t>
  </si>
  <si>
    <t>HPER 120</t>
  </si>
  <si>
    <t>HPER 126</t>
  </si>
  <si>
    <t>MSU GPA</t>
  </si>
  <si>
    <t>MSU GPA calculations</t>
  </si>
  <si>
    <t xml:space="preserve">BCS Grade Average/MSU GPA: </t>
  </si>
  <si>
    <t>BCS</t>
  </si>
  <si>
    <t>MSU</t>
  </si>
  <si>
    <t>BA General Studies [Minor in Kinesiology] (BCS)/</t>
  </si>
  <si>
    <t xml:space="preserve">Bachelor of Science in Education with a </t>
  </si>
  <si>
    <t>Major in Physical Education (MSU)</t>
  </si>
  <si>
    <t>Program Sheets:</t>
  </si>
  <si>
    <t>Service and Experiential Learning</t>
  </si>
  <si>
    <t>Internships</t>
  </si>
  <si>
    <t>Num. Grade</t>
  </si>
  <si>
    <t>Service Learning</t>
  </si>
  <si>
    <t>SLE 1</t>
  </si>
  <si>
    <t>SLE 2 (optional)</t>
  </si>
  <si>
    <t>HPER 310 Organization and Administration of Physical Education and Athletics (2)</t>
  </si>
  <si>
    <t>HIS 100, 101, 210 or 211</t>
  </si>
  <si>
    <t>THEO 112 Introduction to Spiritual Theology</t>
  </si>
  <si>
    <t>Kinesiology minor (18 credit hours)</t>
  </si>
  <si>
    <t>Core Curriculum (27 credit hours)</t>
  </si>
  <si>
    <t>BLST 109</t>
  </si>
  <si>
    <t>BLST 111 (MSU HUM req)</t>
  </si>
  <si>
    <t>PHI 101 (MSU HUM req)</t>
  </si>
  <si>
    <t>PSY 100</t>
  </si>
  <si>
    <t xml:space="preserve">BLST 111 Introduction to the Old Testament </t>
  </si>
  <si>
    <t>BLST 109 Introduction to the New Testament</t>
  </si>
  <si>
    <t>BLST 200+ Elective or CM 101 Foundations of Church Ministry or THEO 200_ Elective</t>
  </si>
  <si>
    <t>PHI 101 Intro to Philosophy II</t>
  </si>
  <si>
    <t>PHIL 101 Introduction to Philosophy (3)</t>
  </si>
  <si>
    <t>ENGL 110 College Composition I (3)</t>
  </si>
  <si>
    <t>ENGL 120 College Composition II (3)</t>
  </si>
  <si>
    <t>COMM 110 Fundamentals of Public Speaking (3)</t>
  </si>
  <si>
    <t>PSY 111 Introduction to Psychology (3)</t>
  </si>
  <si>
    <r>
      <t xml:space="preserve">PSY 100 Introduction to Psychology I </t>
    </r>
    <r>
      <rPr>
        <b/>
        <sz val="10"/>
        <color theme="1"/>
        <rFont val="Calibri"/>
        <family val="2"/>
        <scheme val="minor"/>
      </rPr>
      <t/>
    </r>
  </si>
  <si>
    <t>ENGL 251 Foundations in British Literature I (3)</t>
  </si>
  <si>
    <t>ENGL 252 Foundations in British Literature II (3)</t>
  </si>
  <si>
    <t>GERM 101 Beginning German I  (4)</t>
  </si>
  <si>
    <t>THEA 110 Introduction to Theater Arts (3)</t>
  </si>
  <si>
    <t>KIN 234 Nutrition</t>
  </si>
  <si>
    <t>Section C: Kinesiology minor ( 18 credit hours)</t>
  </si>
  <si>
    <t>BIOL 120 The Nature of Life</t>
  </si>
  <si>
    <t>SOC 110 Introduction to Sociology (3)</t>
  </si>
  <si>
    <t>BIOL 111 Concepts of Biology (4)</t>
  </si>
  <si>
    <t>GEOG 110 Principles or GEOG 161 World Regional Geography (3)</t>
  </si>
  <si>
    <t xml:space="preserve">ECON 202 Principles of Macroeconomics (3) </t>
  </si>
  <si>
    <t xml:space="preserve">ECON 201 Principles of Microeconomics (3) </t>
  </si>
  <si>
    <t>SPED 110 Introduction to Exceptional Children (3)</t>
  </si>
  <si>
    <t>PSY 352  Adolescent Psychology (3)</t>
  </si>
  <si>
    <t>ENG 231 Bible as Literature</t>
  </si>
  <si>
    <t>Social Sciences elective: 3 credit hours from ECON 100, GEOG 100, or SOC 100</t>
  </si>
  <si>
    <t>An overall GPA of 2.75 is required for admission to the MSU Teacher Education Program</t>
  </si>
  <si>
    <t>HIS 100 Issues in World History I, HIS 101 Issues in World History II</t>
  </si>
  <si>
    <t>HIST 103 US History to 1877, HIST 211 World Civilization to 1500  (3)</t>
  </si>
  <si>
    <t>IDST 200 or IDST 300</t>
  </si>
  <si>
    <t>Professional Education Sequence (9 credit hours)</t>
  </si>
  <si>
    <t>Humanities and Social Science Requirements (21 credit hours)</t>
  </si>
  <si>
    <t>Elective: 3 credit hours not previously taken…</t>
  </si>
  <si>
    <t>Elective - see below</t>
  </si>
  <si>
    <t xml:space="preserve">KIN 234  </t>
  </si>
  <si>
    <t>BIOL 115</t>
  </si>
  <si>
    <t xml:space="preserve">ENG 210, 211, 322, GER 100,  HIS 100, 101, 200, 201, 210, 211,THEA 221  </t>
  </si>
  <si>
    <t>HIS 210 and 211 offered online through MSU</t>
  </si>
  <si>
    <t>Take letter grade x points as listed below and place that number in the MSU GPA box for each course</t>
  </si>
  <si>
    <t>Finance (Tuition, Loans, Scholarships)</t>
  </si>
  <si>
    <r>
      <rPr>
        <sz val="8"/>
        <rFont val="Calibri"/>
        <family val="2"/>
        <scheme val="minor"/>
      </rPr>
      <t>and the Minot State University General Education requirements (</t>
    </r>
    <r>
      <rPr>
        <u/>
        <sz val="8"/>
        <color theme="10"/>
        <rFont val="Calibri"/>
        <family val="2"/>
        <scheme val="minor"/>
      </rPr>
      <t>http://www.minotstateu.edu/ge/</t>
    </r>
    <r>
      <rPr>
        <sz val="8"/>
        <rFont val="Calibri"/>
        <family val="2"/>
        <scheme val="minor"/>
      </rPr>
      <t>)</t>
    </r>
  </si>
  <si>
    <r>
      <rPr>
        <sz val="9"/>
        <rFont val="Calibri"/>
        <family val="2"/>
        <scheme val="minor"/>
      </rPr>
      <t xml:space="preserve"> and the Minot State University General Education requirements: </t>
    </r>
    <r>
      <rPr>
        <u/>
        <sz val="9"/>
        <color theme="10"/>
        <rFont val="Calibri"/>
        <family val="2"/>
        <scheme val="minor"/>
      </rPr>
      <t>http://www.minotstateu.edu/ge/</t>
    </r>
  </si>
  <si>
    <r>
      <rPr>
        <b/>
        <sz val="10"/>
        <color theme="1"/>
        <rFont val="Calibri"/>
        <family val="2"/>
        <scheme val="minor"/>
      </rPr>
      <t xml:space="preserve">    or</t>
    </r>
    <r>
      <rPr>
        <sz val="10"/>
        <color theme="1"/>
        <rFont val="Calibri"/>
        <family val="2"/>
        <scheme val="minor"/>
      </rPr>
      <t xml:space="preserve"> IDST 400 Advanced Studies in Christian World Views</t>
    </r>
  </si>
  <si>
    <r>
      <t>HIS 210 American History to 1865</t>
    </r>
    <r>
      <rPr>
        <b/>
        <sz val="10"/>
        <color theme="1"/>
        <rFont val="Calibri"/>
        <family val="2"/>
        <scheme val="minor"/>
      </rPr>
      <t xml:space="preserve"> or</t>
    </r>
    <r>
      <rPr>
        <sz val="10"/>
        <color theme="1"/>
        <rFont val="Calibri"/>
        <family val="2"/>
        <scheme val="minor"/>
      </rPr>
      <t xml:space="preserve"> HIS 211 American History Since 1865</t>
    </r>
  </si>
  <si>
    <r>
      <t xml:space="preserve">NTST 110 Intro to Native Studies </t>
    </r>
    <r>
      <rPr>
        <b/>
        <sz val="10"/>
        <color theme="1"/>
        <rFont val="Calibri"/>
        <family val="2"/>
        <scheme val="minor"/>
      </rPr>
      <t xml:space="preserve">or </t>
    </r>
    <r>
      <rPr>
        <sz val="10"/>
        <color theme="1"/>
        <rFont val="Calibri"/>
        <family val="2"/>
        <scheme val="minor"/>
      </rPr>
      <t>HIS/NTST 430 Native-Newcomer Relations in Canada </t>
    </r>
  </si>
  <si>
    <r>
      <t>College Calendar</t>
    </r>
    <r>
      <rPr>
        <sz val="10"/>
        <color theme="1"/>
        <rFont val="Calibri"/>
        <family val="2"/>
        <scheme val="minor"/>
      </rPr>
      <t>:</t>
    </r>
  </si>
  <si>
    <r>
      <rPr>
        <b/>
        <sz val="10"/>
        <color theme="1"/>
        <rFont val="Calibri"/>
        <family val="2"/>
        <scheme val="minor"/>
      </rPr>
      <t>A</t>
    </r>
    <r>
      <rPr>
        <sz val="10"/>
        <color theme="1"/>
        <rFont val="Calibri"/>
        <family val="2"/>
        <scheme val="minor"/>
      </rPr>
      <t xml:space="preserve"> (80-100%)- # credits x 4 points</t>
    </r>
  </si>
  <si>
    <r>
      <rPr>
        <b/>
        <sz val="10"/>
        <color theme="1"/>
        <rFont val="Calibri"/>
        <family val="2"/>
        <scheme val="minor"/>
      </rPr>
      <t>B</t>
    </r>
    <r>
      <rPr>
        <sz val="10"/>
        <color theme="1"/>
        <rFont val="Calibri"/>
        <family val="2"/>
        <scheme val="minor"/>
      </rPr>
      <t xml:space="preserve"> (70-79%) - # of credits x 3 points</t>
    </r>
  </si>
  <si>
    <r>
      <rPr>
        <b/>
        <sz val="10"/>
        <color theme="1"/>
        <rFont val="Calibri"/>
        <family val="2"/>
        <scheme val="minor"/>
      </rPr>
      <t xml:space="preserve">C </t>
    </r>
    <r>
      <rPr>
        <sz val="10"/>
        <color theme="1"/>
        <rFont val="Calibri"/>
        <family val="2"/>
        <scheme val="minor"/>
      </rPr>
      <t>(60-69%) - # of credits x 2 points</t>
    </r>
  </si>
  <si>
    <r>
      <rPr>
        <b/>
        <sz val="10"/>
        <color theme="1"/>
        <rFont val="Calibri"/>
        <family val="2"/>
        <scheme val="minor"/>
      </rPr>
      <t>D</t>
    </r>
    <r>
      <rPr>
        <sz val="10"/>
        <color theme="1"/>
        <rFont val="Calibri"/>
        <family val="2"/>
        <scheme val="minor"/>
      </rPr>
      <t xml:space="preserve"> (50-59%) - # of credits x 1 point</t>
    </r>
  </si>
  <si>
    <r>
      <t xml:space="preserve">Pre-Internship </t>
    </r>
    <r>
      <rPr>
        <sz val="10"/>
        <color theme="1"/>
        <rFont val="Calibri"/>
        <family val="2"/>
        <scheme val="minor"/>
      </rPr>
      <t>(min. 20 hrs in K-12 school setting)</t>
    </r>
  </si>
  <si>
    <r>
      <t xml:space="preserve">BLST 200+ </t>
    </r>
    <r>
      <rPr>
        <b/>
        <sz val="9"/>
        <color theme="1"/>
        <rFont val="Calibri"/>
        <family val="2"/>
        <scheme val="minor"/>
      </rPr>
      <t>or</t>
    </r>
    <r>
      <rPr>
        <sz val="9"/>
        <color theme="1"/>
        <rFont val="Calibri"/>
        <family val="2"/>
        <scheme val="minor"/>
      </rPr>
      <t xml:space="preserve"> CM 101 </t>
    </r>
    <r>
      <rPr>
        <b/>
        <sz val="9"/>
        <color theme="1"/>
        <rFont val="Calibri"/>
        <family val="2"/>
        <scheme val="minor"/>
      </rPr>
      <t>or</t>
    </r>
    <r>
      <rPr>
        <sz val="9"/>
        <color theme="1"/>
        <rFont val="Calibri"/>
        <family val="2"/>
        <scheme val="minor"/>
      </rPr>
      <t xml:space="preserve"> THEO 200+</t>
    </r>
  </si>
  <si>
    <t>Briercrest College and Seminary 2018-19</t>
  </si>
  <si>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</si>
  <si>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</si>
  <si>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</si>
  <si>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</si>
  <si>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</si>
  <si>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</si>
  <si>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</si>
  <si>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https://www.mybriercrest.ca/college/modular/</t>
  </si>
  <si>
    <t>https://www.mybriercrest.ca/college/graduation/</t>
  </si>
  <si>
    <t>https://briercrestcollege.ca/academics/core/</t>
  </si>
  <si>
    <t>https://www.mybriercrest.ca/finances/</t>
  </si>
  <si>
    <t>https://briercrestcollege.ca/academics/programs/</t>
  </si>
  <si>
    <t>https://briercrestcollege.ca/academics/courses/</t>
  </si>
  <si>
    <t>BIOL 115 Human Structure and Function  (4)</t>
  </si>
  <si>
    <t>MATH 104 Finite Math (4)</t>
  </si>
  <si>
    <t>HMS 240 Nutrition (3)</t>
  </si>
  <si>
    <t>HIST 211 World Civilizations to 1500 (3)</t>
  </si>
  <si>
    <t>ENGL 240 World Literature (3)</t>
  </si>
  <si>
    <t>https://www.briercrestcollege.ca/academics/core/</t>
  </si>
  <si>
    <r>
      <rPr>
        <sz val="8"/>
        <rFont val="Calibri"/>
        <family val="2"/>
        <scheme val="minor"/>
      </rPr>
      <t>The following courses fulfill both the Briercrest College modified Core requirements (</t>
    </r>
    <r>
      <rPr>
        <u/>
        <sz val="8"/>
        <color theme="10"/>
        <rFont val="Calibri"/>
        <family val="2"/>
        <scheme val="minor"/>
      </rPr>
      <t>https://www.briercrestcollege.ca/academics/core/</t>
    </r>
    <r>
      <rPr>
        <sz val="8"/>
        <rFont val="Calibri"/>
        <family val="2"/>
        <scheme val="minor"/>
      </rPr>
      <t>)</t>
    </r>
  </si>
  <si>
    <t>Subject to Change - Form revised May, 2018</t>
  </si>
  <si>
    <r>
      <t>click here</t>
    </r>
    <r>
      <rPr>
        <sz val="10"/>
        <rFont val="Calibri"/>
        <family val="2"/>
        <scheme val="minor"/>
      </rPr>
      <t xml:space="preserve"> for info on the Portfolio &amp; Graduation</t>
    </r>
  </si>
  <si>
    <r>
      <t>click here</t>
    </r>
    <r>
      <rPr>
        <sz val="10"/>
        <rFont val="Calibri"/>
        <family val="2"/>
        <scheme val="minor"/>
      </rPr>
      <t xml:space="preserve"> for info on Service Learning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</si>
</sst>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0"/>
      <color theme="1"/>
      <name val="Calibri"/>
      <family val="2"/>
      <scheme val="minor"/>
    </font>
    <font>
      <u/>
      <sz val="11"/>
      <color theme="10"/>
      <name val="Calibri"/>
      <family val="2"/>
      <scheme val="minor"/>
    </font>
    <font>
      <b/>
      <sz val="11"/>
      <color theme="1"/>
      <name val="Calibri"/>
      <family val="2"/>
      <scheme val="minor"/>
    </font>
    <font>
      <sz val="7"/>
      <color theme="1"/>
      <name val="Calibri"/>
      <family val="2"/>
      <scheme val="minor"/>
    </font>
    <font>
      <b/>
      <sz val="7"/>
      <color theme="1"/>
      <name val="Calibri"/>
      <family val="2"/>
      <scheme val="minor"/>
    </font>
    <font>
      <u/>
      <sz val="8"/>
      <color theme="10"/>
      <name val="Calibri"/>
      <family val="2"/>
      <scheme val="minor"/>
    </font>
    <font>
      <sz val="8"/>
      <name val="Calibri"/>
      <family val="2"/>
      <scheme val="minor"/>
    </font>
    <font>
      <sz val="8"/>
      <color theme="1"/>
      <name val="Calibri"/>
      <family val="2"/>
      <scheme val="minor"/>
    </font>
    <font>
      <b/>
      <sz val="9"/>
      <color theme="1"/>
      <name val="Calibri"/>
      <family val="2"/>
      <scheme val="minor"/>
    </font>
    <font>
      <sz val="9"/>
      <color theme="1"/>
      <name val="Calibri"/>
      <family val="2"/>
      <scheme val="minor"/>
    </font>
    <font>
      <sz val="10"/>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u/>
      <sz val="9"/>
      <color theme="10"/>
      <name val="Calibri"/>
      <family val="2"/>
      <scheme val="minor"/>
    </font>
    <font>
      <sz val="9"/>
      <color theme="10"/>
      <name val="Calibri"/>
      <family val="2"/>
      <scheme val="minor"/>
    </font>
    <font>
      <sz val="9"/>
      <name val="Calibri"/>
      <family val="2"/>
      <scheme val="minor"/>
    </font>
    <font>
      <b/>
      <sz val="16"/>
      <color theme="1"/>
      <name val="Calibri"/>
      <family val="2"/>
      <scheme val="minor"/>
    </font>
    <font>
      <u/>
      <sz val="10"/>
      <color theme="10"/>
      <name val="Calibri"/>
      <family val="2"/>
      <scheme val="minor"/>
    </font>
    <font>
      <sz val="10"/>
      <color theme="0"/>
      <name val="Calibri"/>
      <family val="2"/>
      <scheme val="minor"/>
    </font>
    <font>
      <sz val="10"/>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auto="1"/>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139">
    <xf numFmtId="0" fontId="0" fillId="0" borderId="0" xfId="0"/>
    <xf numFmtId="0" fontId="3" fillId="0" borderId="0" xfId="0" applyFont="1"/>
    <xf numFmtId="0" fontId="0" fillId="0" borderId="0" xfId="0" applyFont="1"/>
    <xf numFmtId="0" fontId="0" fillId="0" borderId="0" xfId="0" applyFont="1" applyAlignment="1"/>
    <xf numFmtId="0" fontId="3" fillId="0" borderId="0" xfId="0" applyFont="1" applyAlignment="1"/>
    <xf numFmtId="0" fontId="4" fillId="0" borderId="0" xfId="0" applyFont="1"/>
    <xf numFmtId="0" fontId="5" fillId="0" borderId="0" xfId="0" applyFont="1"/>
    <xf numFmtId="0" fontId="4" fillId="6" borderId="0" xfId="0" applyFont="1" applyFill="1"/>
    <xf numFmtId="0" fontId="5" fillId="6" borderId="0" xfId="0" applyFont="1" applyFill="1"/>
    <xf numFmtId="0" fontId="4" fillId="6" borderId="0" xfId="0" applyFont="1" applyFill="1" applyAlignment="1">
      <alignment horizontal="right"/>
    </xf>
    <xf numFmtId="0" fontId="5" fillId="0" borderId="0" xfId="0" applyFont="1" applyAlignment="1">
      <alignment vertical="center"/>
    </xf>
    <xf numFmtId="0" fontId="5" fillId="0" borderId="0" xfId="0" applyFont="1" applyBorder="1"/>
    <xf numFmtId="0" fontId="4" fillId="0" borderId="0" xfId="0" applyFont="1" applyBorder="1"/>
    <xf numFmtId="0" fontId="8" fillId="0" borderId="0" xfId="0" applyFont="1" applyAlignment="1">
      <alignment vertical="center" wrapText="1"/>
    </xf>
    <xf numFmtId="0" fontId="5" fillId="0" borderId="0" xfId="0" applyFont="1" applyAlignment="1">
      <alignment horizontal="center"/>
    </xf>
    <xf numFmtId="0" fontId="4" fillId="0" borderId="0" xfId="0" applyFont="1" applyAlignment="1">
      <alignment vertical="center"/>
    </xf>
    <xf numFmtId="0" fontId="4" fillId="0" borderId="0" xfId="0" applyFont="1" applyFill="1"/>
    <xf numFmtId="0" fontId="5" fillId="0" borderId="0" xfId="0" applyFont="1" applyFill="1" applyBorder="1"/>
    <xf numFmtId="0" fontId="4" fillId="0" borderId="0" xfId="0" applyFont="1" applyFill="1" applyBorder="1"/>
    <xf numFmtId="0" fontId="5" fillId="0" borderId="0" xfId="0" applyFont="1" applyFill="1" applyBorder="1" applyAlignment="1">
      <alignment vertical="center"/>
    </xf>
    <xf numFmtId="0" fontId="4" fillId="0" borderId="0" xfId="0" applyFont="1" applyFill="1" applyBorder="1" applyAlignment="1">
      <alignment horizontal="left" wrapText="1"/>
    </xf>
    <xf numFmtId="0" fontId="5" fillId="0" borderId="0" xfId="0" applyFont="1" applyFill="1" applyAlignment="1">
      <alignment horizontal="right" vertical="center"/>
    </xf>
    <xf numFmtId="0" fontId="5" fillId="0" borderId="0" xfId="0" applyFont="1" applyFill="1" applyBorder="1" applyAlignment="1">
      <alignment horizontal="center"/>
    </xf>
    <xf numFmtId="0" fontId="4" fillId="0" borderId="0" xfId="0" applyFont="1" applyAlignment="1">
      <alignment horizontal="left"/>
    </xf>
    <xf numFmtId="0" fontId="10" fillId="0" borderId="0" xfId="0" applyFont="1"/>
    <xf numFmtId="0" fontId="1" fillId="0" borderId="0" xfId="0" applyFont="1"/>
    <xf numFmtId="0" fontId="11" fillId="0" borderId="0" xfId="0" applyFont="1"/>
    <xf numFmtId="0" fontId="12" fillId="0" borderId="0" xfId="0" applyFont="1"/>
    <xf numFmtId="0" fontId="13" fillId="0" borderId="0" xfId="0" applyFont="1"/>
    <xf numFmtId="0" fontId="14" fillId="0" borderId="0" xfId="0" applyFont="1" applyAlignment="1"/>
    <xf numFmtId="0" fontId="11" fillId="0" borderId="0" xfId="0" applyFont="1" applyAlignment="1">
      <alignment vertical="center"/>
    </xf>
    <xf numFmtId="0" fontId="11" fillId="0" borderId="1" xfId="0" applyFont="1" applyBorder="1" applyAlignment="1">
      <alignment horizontal="center"/>
    </xf>
    <xf numFmtId="0" fontId="11" fillId="4" borderId="1" xfId="0" applyFont="1" applyFill="1" applyBorder="1" applyAlignment="1">
      <alignment horizontal="center"/>
    </xf>
    <xf numFmtId="0" fontId="11" fillId="0" borderId="0" xfId="0" applyFont="1" applyFill="1" applyBorder="1"/>
    <xf numFmtId="0" fontId="1" fillId="0" borderId="1" xfId="0" applyFont="1" applyBorder="1" applyAlignment="1">
      <alignment horizontal="center"/>
    </xf>
    <xf numFmtId="0" fontId="11" fillId="0" borderId="1" xfId="0" applyFont="1" applyFill="1" applyBorder="1" applyAlignment="1">
      <alignment horizontal="center"/>
    </xf>
    <xf numFmtId="0" fontId="11" fillId="0" borderId="0" xfId="0" applyFont="1" applyFill="1"/>
    <xf numFmtId="0" fontId="11" fillId="0" borderId="0" xfId="0" applyFont="1" applyFill="1" applyBorder="1" applyAlignment="1">
      <alignment horizontal="left" wrapText="1"/>
    </xf>
    <xf numFmtId="0" fontId="1" fillId="0" borderId="0" xfId="0" applyFont="1" applyFill="1" applyBorder="1"/>
    <xf numFmtId="0" fontId="1" fillId="5" borderId="1" xfId="0" applyFont="1" applyFill="1" applyBorder="1" applyAlignment="1">
      <alignment horizontal="center"/>
    </xf>
    <xf numFmtId="0" fontId="0" fillId="0" borderId="0" xfId="0" applyFont="1" applyAlignment="1">
      <alignment vertical="center"/>
    </xf>
    <xf numFmtId="0" fontId="0" fillId="0" borderId="0" xfId="0" applyFont="1" applyBorder="1" applyAlignment="1">
      <alignment vertical="center"/>
    </xf>
    <xf numFmtId="0" fontId="0" fillId="0" borderId="8" xfId="0" applyFont="1" applyBorder="1"/>
    <xf numFmtId="0" fontId="0" fillId="0" borderId="0" xfId="0" applyFont="1" applyBorder="1" applyAlignment="1">
      <alignment horizontal="left" vertical="center" indent="1"/>
    </xf>
    <xf numFmtId="0" fontId="0" fillId="0" borderId="0" xfId="0" applyFont="1" applyBorder="1"/>
    <xf numFmtId="0" fontId="13" fillId="0" borderId="0" xfId="0" applyFont="1" applyBorder="1"/>
    <xf numFmtId="0" fontId="0" fillId="0" borderId="3" xfId="0" applyFont="1" applyBorder="1"/>
    <xf numFmtId="0" fontId="1" fillId="0" borderId="0" xfId="0" applyFont="1" applyAlignment="1">
      <alignment horizontal="center" vertical="center"/>
    </xf>
    <xf numFmtId="0" fontId="19" fillId="0" borderId="0" xfId="1" applyFont="1" applyAlignment="1">
      <alignment vertical="center"/>
    </xf>
    <xf numFmtId="0" fontId="11" fillId="0" borderId="0" xfId="0" applyFont="1" applyBorder="1"/>
    <xf numFmtId="0" fontId="1" fillId="0" borderId="0" xfId="0" applyFont="1" applyBorder="1"/>
    <xf numFmtId="0" fontId="11" fillId="0" borderId="0" xfId="0" applyFont="1" applyAlignment="1">
      <alignment vertical="center"/>
    </xf>
    <xf numFmtId="0" fontId="3" fillId="0" borderId="0" xfId="0" applyFont="1" applyAlignment="1">
      <alignment vertical="center"/>
    </xf>
    <xf numFmtId="0" fontId="1" fillId="0" borderId="0" xfId="0" applyFont="1" applyAlignment="1">
      <alignment vertical="center"/>
    </xf>
    <xf numFmtId="0" fontId="11" fillId="0" borderId="0" xfId="0" applyFont="1"/>
    <xf numFmtId="0" fontId="2" fillId="0" borderId="0" xfId="1"/>
    <xf numFmtId="0" fontId="12" fillId="0" borderId="0" xfId="0" applyFont="1" applyAlignment="1">
      <alignment horizontal="right"/>
    </xf>
    <xf numFmtId="0" fontId="1" fillId="0" borderId="1" xfId="0" applyFont="1" applyBorder="1" applyAlignment="1">
      <alignment horizontal="left" vertical="center"/>
    </xf>
    <xf numFmtId="0" fontId="1" fillId="2" borderId="1" xfId="0" applyFont="1" applyFill="1" applyBorder="1" applyAlignment="1">
      <alignment horizontal="center" vertical="center"/>
    </xf>
    <xf numFmtId="0" fontId="1" fillId="0" borderId="0" xfId="0" applyFont="1" applyAlignment="1">
      <alignment horizontal="right"/>
    </xf>
    <xf numFmtId="0" fontId="1" fillId="0" borderId="0" xfId="0" applyFont="1" applyAlignment="1">
      <alignment horizontal="center"/>
    </xf>
    <xf numFmtId="0" fontId="10" fillId="0" borderId="0" xfId="0" applyFont="1" applyAlignment="1">
      <alignment vertical="center"/>
    </xf>
    <xf numFmtId="0" fontId="10" fillId="0" borderId="0" xfId="0" applyFont="1" applyBorder="1"/>
    <xf numFmtId="0" fontId="1" fillId="0" borderId="0" xfId="0" applyFont="1" applyAlignment="1">
      <alignment horizontal="right" vertical="center"/>
    </xf>
    <xf numFmtId="0" fontId="1" fillId="2" borderId="1" xfId="0" applyFont="1" applyFill="1" applyBorder="1" applyAlignment="1">
      <alignment horizontal="center"/>
    </xf>
    <xf numFmtId="0" fontId="11" fillId="0" borderId="0" xfId="0" applyFont="1" applyFill="1" applyAlignment="1">
      <alignment vertical="center"/>
    </xf>
    <xf numFmtId="0" fontId="9" fillId="0" borderId="0" xfId="0" applyFont="1"/>
    <xf numFmtId="0" fontId="9" fillId="0" borderId="0" xfId="0" applyFont="1" applyFill="1" applyBorder="1"/>
    <xf numFmtId="0" fontId="10" fillId="0" borderId="0" xfId="0" applyFont="1" applyFill="1" applyBorder="1"/>
    <xf numFmtId="0" fontId="20" fillId="3" borderId="7" xfId="0" applyFont="1" applyFill="1" applyBorder="1" applyAlignment="1">
      <alignment horizontal="center" vertical="center"/>
    </xf>
    <xf numFmtId="0" fontId="20" fillId="3" borderId="1" xfId="0" applyFont="1" applyFill="1" applyBorder="1" applyAlignment="1">
      <alignment horizontal="center" vertical="center"/>
    </xf>
    <xf numFmtId="0" fontId="19" fillId="0" borderId="0" xfId="1" applyFont="1" applyFill="1" applyBorder="1" applyAlignment="1">
      <alignment horizontal="left"/>
    </xf>
    <xf numFmtId="0" fontId="11" fillId="0" borderId="0" xfId="0" applyFont="1" applyAlignment="1">
      <alignment vertical="center"/>
    </xf>
    <xf numFmtId="0" fontId="1" fillId="0" borderId="0" xfId="0" applyFont="1" applyAlignment="1">
      <alignment vertical="center"/>
    </xf>
    <xf numFmtId="0" fontId="11" fillId="0" borderId="0" xfId="0" applyFont="1"/>
    <xf numFmtId="0" fontId="19" fillId="0" borderId="0" xfId="1" applyFont="1" applyAlignment="1">
      <alignment horizontal="left"/>
    </xf>
    <xf numFmtId="0" fontId="19" fillId="0" borderId="0" xfId="1" applyFont="1" applyAlignment="1">
      <alignment horizontal="left" vertical="center"/>
    </xf>
    <xf numFmtId="0" fontId="2" fillId="0" borderId="0" xfId="1" applyAlignment="1">
      <alignment horizontal="left" vertical="center"/>
    </xf>
    <xf numFmtId="0" fontId="2" fillId="0" borderId="0" xfId="1" applyAlignment="1">
      <alignment vertical="center"/>
    </xf>
    <xf numFmtId="0" fontId="19" fillId="0" borderId="0" xfId="1" applyFont="1"/>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0" fillId="0" borderId="0" xfId="0" applyFont="1" applyAlignment="1">
      <alignment horizontal="left" vertical="center" wrapText="1"/>
    </xf>
    <xf numFmtId="0" fontId="9" fillId="6" borderId="0" xfId="0" applyFont="1" applyFill="1" applyAlignment="1">
      <alignment horizontal="left" vertical="center"/>
    </xf>
    <xf numFmtId="0" fontId="6" fillId="0" borderId="0" xfId="1" applyFont="1" applyAlignment="1">
      <alignment horizontal="left" vertical="center" wrapText="1"/>
    </xf>
    <xf numFmtId="0" fontId="6" fillId="0" borderId="0" xfId="1" applyFont="1" applyAlignment="1">
      <alignment horizontal="left" vertical="top" wrapText="1"/>
    </xf>
    <xf numFmtId="0" fontId="11" fillId="0" borderId="3" xfId="0" applyFont="1" applyBorder="1"/>
    <xf numFmtId="0" fontId="11" fillId="0" borderId="0" xfId="0" applyFont="1" applyBorder="1"/>
    <xf numFmtId="0" fontId="11" fillId="0" borderId="11" xfId="0" applyFont="1" applyBorder="1"/>
    <xf numFmtId="0" fontId="0" fillId="0" borderId="12" xfId="0" applyFont="1" applyBorder="1" applyAlignment="1">
      <alignment horizontal="left" vertical="center" indent="1"/>
    </xf>
    <xf numFmtId="0" fontId="0" fillId="0" borderId="2" xfId="0" applyFont="1" applyBorder="1" applyAlignment="1">
      <alignment horizontal="left" vertical="center" indent="1"/>
    </xf>
    <xf numFmtId="0" fontId="0" fillId="0" borderId="13" xfId="0" applyFont="1" applyBorder="1" applyAlignment="1">
      <alignment horizontal="left" vertical="center" indent="1"/>
    </xf>
    <xf numFmtId="0" fontId="11" fillId="0" borderId="3" xfId="0" applyFont="1" applyFill="1" applyBorder="1"/>
    <xf numFmtId="0" fontId="11" fillId="0" borderId="0" xfId="0" applyFont="1" applyFill="1" applyBorder="1"/>
    <xf numFmtId="0" fontId="11" fillId="0" borderId="11" xfId="0" applyFont="1" applyFill="1" applyBorder="1"/>
    <xf numFmtId="0" fontId="0" fillId="0" borderId="3" xfId="0" applyFont="1" applyBorder="1"/>
    <xf numFmtId="0" fontId="0" fillId="0" borderId="0" xfId="0" applyFont="1" applyBorder="1"/>
    <xf numFmtId="0" fontId="0" fillId="0" borderId="11" xfId="0" applyFont="1" applyBorder="1"/>
    <xf numFmtId="0" fontId="1" fillId="0" borderId="3" xfId="0" applyFont="1" applyBorder="1"/>
    <xf numFmtId="0" fontId="1" fillId="0" borderId="0" xfId="0" applyFont="1" applyBorder="1"/>
    <xf numFmtId="0" fontId="1" fillId="0" borderId="11" xfId="0" applyFont="1" applyBorder="1"/>
    <xf numFmtId="0" fontId="0" fillId="0" borderId="2" xfId="0" applyFont="1" applyBorder="1"/>
    <xf numFmtId="0" fontId="0" fillId="0" borderId="13" xfId="0" applyFont="1" applyBorder="1"/>
    <xf numFmtId="0" fontId="12" fillId="0" borderId="9" xfId="0" applyFont="1" applyBorder="1"/>
    <xf numFmtId="0" fontId="12" fillId="0" borderId="8" xfId="0" applyFont="1" applyBorder="1"/>
    <xf numFmtId="0" fontId="12" fillId="0" borderId="10" xfId="0" applyFont="1" applyBorder="1"/>
    <xf numFmtId="0" fontId="3" fillId="0" borderId="3" xfId="0" applyFont="1" applyBorder="1"/>
    <xf numFmtId="0" fontId="3" fillId="0" borderId="0" xfId="0" applyFont="1" applyBorder="1"/>
    <xf numFmtId="0" fontId="3" fillId="0" borderId="11" xfId="0" applyFont="1" applyBorder="1"/>
    <xf numFmtId="0" fontId="11" fillId="0" borderId="0" xfId="0" applyFont="1" applyAlignment="1">
      <alignment vertical="center"/>
    </xf>
    <xf numFmtId="0" fontId="11" fillId="0" borderId="11" xfId="0" applyFont="1" applyBorder="1" applyAlignment="1">
      <alignment vertical="center"/>
    </xf>
    <xf numFmtId="0" fontId="0" fillId="0" borderId="0" xfId="0" applyFont="1"/>
    <xf numFmtId="0" fontId="3" fillId="0" borderId="0" xfId="0" applyFont="1" applyAlignment="1">
      <alignment vertical="center"/>
    </xf>
    <xf numFmtId="0" fontId="3" fillId="0" borderId="11" xfId="0" applyFont="1" applyBorder="1" applyAlignment="1">
      <alignment vertical="center"/>
    </xf>
    <xf numFmtId="0" fontId="1" fillId="0" borderId="0" xfId="0" applyFont="1" applyAlignment="1">
      <alignment vertical="center"/>
    </xf>
    <xf numFmtId="0" fontId="1" fillId="0" borderId="11" xfId="0" applyFont="1" applyBorder="1" applyAlignment="1">
      <alignment vertical="center"/>
    </xf>
    <xf numFmtId="0" fontId="11" fillId="0" borderId="0" xfId="0" applyFont="1" applyBorder="1" applyAlignment="1">
      <alignment vertical="center"/>
    </xf>
    <xf numFmtId="0" fontId="11" fillId="0" borderId="0" xfId="0" applyFont="1"/>
    <xf numFmtId="0" fontId="11" fillId="0" borderId="3" xfId="0" applyFont="1" applyBorder="1" applyAlignment="1">
      <alignment vertical="center"/>
    </xf>
    <xf numFmtId="0" fontId="3" fillId="0" borderId="0" xfId="0" applyFont="1"/>
    <xf numFmtId="0" fontId="11" fillId="0" borderId="3" xfId="0" applyFont="1" applyFill="1" applyBorder="1" applyAlignment="1">
      <alignment vertical="center"/>
    </xf>
    <xf numFmtId="0" fontId="11" fillId="0" borderId="0" xfId="0" applyFont="1" applyFill="1" applyBorder="1" applyAlignment="1">
      <alignment vertical="center"/>
    </xf>
    <xf numFmtId="0" fontId="11" fillId="0" borderId="11" xfId="0" applyFont="1" applyFill="1" applyBorder="1" applyAlignment="1">
      <alignment vertical="center"/>
    </xf>
    <xf numFmtId="0" fontId="9" fillId="0" borderId="0" xfId="0" applyFont="1" applyAlignment="1">
      <alignment vertical="center"/>
    </xf>
    <xf numFmtId="0" fontId="16" fillId="0" borderId="2" xfId="1" applyFont="1" applyBorder="1"/>
    <xf numFmtId="0" fontId="18" fillId="0" borderId="9" xfId="0" applyFont="1" applyBorder="1"/>
    <xf numFmtId="0" fontId="18" fillId="0" borderId="8" xfId="0" applyFont="1" applyBorder="1"/>
    <xf numFmtId="0" fontId="18" fillId="0" borderId="10" xfId="0" applyFont="1" applyBorder="1"/>
    <xf numFmtId="0" fontId="14" fillId="0" borderId="3" xfId="0" applyFont="1" applyBorder="1" applyAlignment="1">
      <alignment vertical="center"/>
    </xf>
    <xf numFmtId="0" fontId="14" fillId="0" borderId="0" xfId="0" applyFont="1" applyBorder="1" applyAlignment="1">
      <alignment vertical="center"/>
    </xf>
    <xf numFmtId="0" fontId="14" fillId="0" borderId="11" xfId="0" applyFont="1" applyBorder="1" applyAlignment="1">
      <alignment vertical="center"/>
    </xf>
    <xf numFmtId="0" fontId="1" fillId="0" borderId="3" xfId="0" applyFont="1" applyBorder="1" applyAlignment="1">
      <alignment vertical="center"/>
    </xf>
    <xf numFmtId="0" fontId="1" fillId="0" borderId="0" xfId="0" applyFont="1" applyBorder="1" applyAlignment="1">
      <alignment vertical="center"/>
    </xf>
    <xf numFmtId="0" fontId="3" fillId="0" borderId="0" xfId="0" applyFont="1" applyAlignment="1">
      <alignment horizontal="left" vertical="center"/>
    </xf>
    <xf numFmtId="0" fontId="19" fillId="0" borderId="0" xfId="1" applyFont="1" applyFill="1" applyBorder="1" applyAlignment="1">
      <alignment horizontal="left" vertical="center"/>
    </xf>
    <xf numFmtId="0" fontId="19" fillId="0" borderId="0" xfId="1" applyFont="1" applyFill="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161925</xdr:rowOff>
    </xdr:from>
    <xdr:to>
      <xdr:col>10</xdr:col>
      <xdr:colOff>428625</xdr:colOff>
      <xdr:row>8</xdr:row>
      <xdr:rowOff>47625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0" y="1076325"/>
          <a:ext cx="6524625"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1" baseline="0">
              <a:latin typeface="+mn-lt"/>
              <a:ea typeface="Open Sans" panose="020B0606030504020204" pitchFamily="34" charset="0"/>
              <a:cs typeface="Open Sans" panose="020B0606030504020204" pitchFamily="34" charset="0"/>
            </a:rPr>
            <a:t>Reminder: </a:t>
          </a:r>
          <a:r>
            <a:rPr lang="en-US" sz="750" baseline="0">
              <a:latin typeface="+mn-lt"/>
              <a:ea typeface="Open Sans" panose="020B0606030504020204" pitchFamily="34" charset="0"/>
              <a:cs typeface="Open Sans" panose="020B0606030504020204" pitchFamily="34" charset="0"/>
            </a:rPr>
            <a:t>It is imperative to follow the checklist exactly as it is written or it may require more than 5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6</xdr:col>
      <xdr:colOff>899160</xdr:colOff>
      <xdr:row>8</xdr:row>
      <xdr:rowOff>53340</xdr:rowOff>
    </xdr:from>
    <xdr:to>
      <xdr:col>10</xdr:col>
      <xdr:colOff>506446</xdr:colOff>
      <xdr:row>10</xdr:row>
      <xdr:rowOff>5365</xdr:rowOff>
    </xdr:to>
    <xdr:pic>
      <xdr:nvPicPr>
        <xdr:cNvPr id="4" name="Picture 3">
          <a:extLst>
            <a:ext uri="{FF2B5EF4-FFF2-40B4-BE49-F238E27FC236}">
              <a16:creationId xmlns:a16="http://schemas.microsoft.com/office/drawing/2014/main" id="{E574142D-AA35-429A-8981-AC62F56586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68240" y="1760220"/>
          <a:ext cx="2761966" cy="3254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7" Type="http://schemas.openxmlformats.org/officeDocument/2006/relationships/drawing" Target="../drawings/drawing1.xml"/><Relationship Id="rId2" Type="http://schemas.openxmlformats.org/officeDocument/2006/relationships/hyperlink" Target="https://www.briercrestcollege.ca/academics/core/" TargetMode="External"/><Relationship Id="rId1" Type="http://schemas.openxmlformats.org/officeDocument/2006/relationships/hyperlink" Target="http://www.minotstateu.edu/ge/" TargetMode="External"/><Relationship Id="rId6" Type="http://schemas.openxmlformats.org/officeDocument/2006/relationships/printerSettings" Target="../printerSettings/printerSettings1.bin"/><Relationship Id="rId5" Type="http://schemas.openxmlformats.org/officeDocument/2006/relationships/hyperlink" Target="https://www.mybriercrest.ca/college/servicelearning/" TargetMode="External"/><Relationship Id="rId4" Type="http://schemas.openxmlformats.org/officeDocument/2006/relationships/hyperlink" Target="https://www.mybriercrest.ca/college/graduation/"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notstateu.edu/ge/"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mybriercrest.ca/college/modular/" TargetMode="External"/><Relationship Id="rId13" Type="http://schemas.openxmlformats.org/officeDocument/2006/relationships/hyperlink" Target="https://briercrestcollege.ca/academics/courses/"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program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www.mybriercrest.ca/finances/" TargetMode="External"/><Relationship Id="rId5" Type="http://schemas.openxmlformats.org/officeDocument/2006/relationships/hyperlink" Target="https://www.mybriercrest.ca/college/sheets/" TargetMode="External"/><Relationship Id="rId15" Type="http://schemas.openxmlformats.org/officeDocument/2006/relationships/hyperlink" Target="http://briercrest.ca/bookstore" TargetMode="External"/><Relationship Id="rId10" Type="http://schemas.openxmlformats.org/officeDocument/2006/relationships/hyperlink" Target="https://briercrestcollege.ca/academics/core/" TargetMode="External"/><Relationship Id="rId4" Type="http://schemas.openxmlformats.org/officeDocument/2006/relationships/hyperlink" Target="https://www.mybriercrest.ca/college/deadlines/" TargetMode="External"/><Relationship Id="rId9" Type="http://schemas.openxmlformats.org/officeDocument/2006/relationships/hyperlink" Target="https://www.mybriercrest.ca/college/graduation/" TargetMode="External"/><Relationship Id="rId14" Type="http://schemas.openxmlformats.org/officeDocument/2006/relationships/hyperlink" Target="http://www.briercrest.ca/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91"/>
  <sheetViews>
    <sheetView showGridLines="0" tabSelected="1" workbookViewId="0">
      <selection activeCell="M14" sqref="M14"/>
    </sheetView>
  </sheetViews>
  <sheetFormatPr defaultColWidth="9.109375" defaultRowHeight="9.6" x14ac:dyDescent="0.2"/>
  <cols>
    <col min="1" max="1" width="23.109375" style="5" customWidth="1"/>
    <col min="2" max="3" width="7.109375" style="5" customWidth="1"/>
    <col min="4" max="5" width="7.44140625" style="5" customWidth="1"/>
    <col min="6" max="6" width="7.109375" style="5" customWidth="1"/>
    <col min="7" max="7" width="14.33203125" style="5" customWidth="1"/>
    <col min="8" max="8" width="17.109375" style="5" customWidth="1"/>
    <col min="9" max="9" width="7.109375" style="5" customWidth="1"/>
    <col min="10" max="10" width="7.44140625" style="5" customWidth="1"/>
    <col min="11" max="11" width="7.77734375" style="5" customWidth="1"/>
    <col min="12" max="12" width="7.109375" style="5" customWidth="1"/>
    <col min="13" max="16384" width="9.109375" style="5"/>
  </cols>
  <sheetData>
    <row r="1" spans="1:16" s="2" customFormat="1" ht="18.75" customHeight="1" x14ac:dyDescent="0.35">
      <c r="A1" s="27" t="s">
        <v>123</v>
      </c>
      <c r="B1" s="28"/>
      <c r="C1" s="28"/>
      <c r="G1" s="3"/>
      <c r="H1" s="29"/>
      <c r="I1" s="4"/>
      <c r="J1" s="4"/>
      <c r="K1" s="56" t="s">
        <v>194</v>
      </c>
      <c r="L1" s="4"/>
    </row>
    <row r="2" spans="1:16" s="2" customFormat="1" ht="18.75" customHeight="1" x14ac:dyDescent="0.35">
      <c r="A2" s="27" t="s">
        <v>124</v>
      </c>
      <c r="B2" s="28"/>
      <c r="C2" s="28"/>
    </row>
    <row r="3" spans="1:16" ht="18.75" customHeight="1" x14ac:dyDescent="0.35">
      <c r="A3" s="27" t="s">
        <v>125</v>
      </c>
      <c r="B3" s="28"/>
      <c r="C3" s="28"/>
      <c r="D3" s="6"/>
      <c r="E3" s="6"/>
      <c r="H3" s="7"/>
      <c r="I3" s="8"/>
      <c r="J3" s="7"/>
      <c r="K3" s="9" t="s">
        <v>215</v>
      </c>
    </row>
    <row r="4" spans="1:16" ht="18.75" customHeight="1" x14ac:dyDescent="0.2">
      <c r="A4" s="57" t="s">
        <v>87</v>
      </c>
      <c r="B4" s="58">
        <f>SUM(B25+B31+B43+B50+B54+B60+B69)</f>
        <v>0</v>
      </c>
      <c r="C4" s="80" t="s">
        <v>88</v>
      </c>
      <c r="D4" s="81"/>
      <c r="E4" s="58">
        <v>90</v>
      </c>
      <c r="F4" s="82" t="s">
        <v>86</v>
      </c>
      <c r="G4" s="83"/>
      <c r="H4" s="84"/>
      <c r="I4" s="82" t="s">
        <v>22</v>
      </c>
      <c r="J4" s="83"/>
      <c r="K4" s="84"/>
    </row>
    <row r="5" spans="1:16" ht="15" customHeight="1" x14ac:dyDescent="0.2">
      <c r="A5" s="10"/>
      <c r="B5" s="6"/>
      <c r="C5" s="6"/>
      <c r="D5" s="6"/>
      <c r="E5" s="6"/>
      <c r="H5" s="11"/>
      <c r="I5" s="12"/>
      <c r="J5" s="12"/>
      <c r="K5" s="12"/>
    </row>
    <row r="6" spans="1:16" ht="15" customHeight="1" x14ac:dyDescent="0.2">
      <c r="A6" s="10"/>
      <c r="B6" s="6"/>
      <c r="C6" s="6"/>
      <c r="D6" s="6"/>
      <c r="E6" s="6"/>
      <c r="H6" s="11"/>
      <c r="I6" s="12"/>
      <c r="J6" s="12"/>
      <c r="K6" s="12"/>
    </row>
    <row r="7" spans="1:16" ht="15" customHeight="1" x14ac:dyDescent="0.2">
      <c r="A7" s="10"/>
      <c r="B7" s="6"/>
      <c r="C7" s="6"/>
      <c r="D7" s="6"/>
      <c r="E7" s="6"/>
      <c r="H7" s="11"/>
      <c r="I7" s="12"/>
      <c r="J7" s="12"/>
      <c r="K7" s="12"/>
    </row>
    <row r="8" spans="1:16" ht="15" customHeight="1" x14ac:dyDescent="0.2">
      <c r="A8" s="10"/>
      <c r="B8" s="6"/>
      <c r="C8" s="6"/>
      <c r="D8" s="6"/>
      <c r="E8" s="6"/>
      <c r="H8" s="11"/>
      <c r="I8" s="12"/>
      <c r="J8" s="12"/>
      <c r="K8" s="12"/>
    </row>
    <row r="9" spans="1:16" ht="11.25" customHeight="1" x14ac:dyDescent="0.2">
      <c r="A9" s="10"/>
      <c r="B9" s="6"/>
      <c r="C9" s="6"/>
      <c r="D9" s="6"/>
      <c r="E9" s="6"/>
      <c r="H9" s="11"/>
      <c r="I9" s="12"/>
      <c r="J9" s="12"/>
      <c r="K9" s="12"/>
    </row>
    <row r="10" spans="1:16" ht="18.75" customHeight="1" x14ac:dyDescent="0.2">
      <c r="A10" s="10"/>
      <c r="B10" s="6"/>
      <c r="C10" s="6"/>
      <c r="D10" s="6"/>
      <c r="E10" s="6"/>
      <c r="H10" s="11"/>
      <c r="I10" s="12"/>
      <c r="J10" s="12"/>
      <c r="K10" s="12"/>
    </row>
    <row r="11" spans="1:16" ht="18.75" customHeight="1" x14ac:dyDescent="0.2">
      <c r="A11" s="10"/>
      <c r="B11" s="6"/>
      <c r="C11" s="6"/>
      <c r="D11" s="6"/>
      <c r="E11" s="6"/>
      <c r="H11" s="11"/>
      <c r="I11" s="12"/>
      <c r="J11" s="12"/>
      <c r="K11" s="12"/>
    </row>
    <row r="12" spans="1:16" ht="15" customHeight="1" x14ac:dyDescent="0.2">
      <c r="A12" s="87" t="s">
        <v>214</v>
      </c>
      <c r="B12" s="87"/>
      <c r="C12" s="87"/>
      <c r="D12" s="87"/>
      <c r="E12" s="87"/>
      <c r="F12" s="87"/>
      <c r="G12" s="87"/>
      <c r="H12" s="87"/>
      <c r="I12" s="87"/>
      <c r="J12" s="87"/>
      <c r="K12" s="87"/>
      <c r="L12" s="87"/>
    </row>
    <row r="13" spans="1:16" ht="15" customHeight="1" x14ac:dyDescent="0.2">
      <c r="A13" s="88" t="s">
        <v>182</v>
      </c>
      <c r="B13" s="88"/>
      <c r="C13" s="88"/>
      <c r="D13" s="88"/>
      <c r="E13" s="88"/>
      <c r="F13" s="88"/>
      <c r="G13" s="88"/>
      <c r="H13" s="88"/>
      <c r="I13" s="88"/>
      <c r="J13" s="88"/>
      <c r="K13" s="88"/>
      <c r="L13" s="13"/>
    </row>
    <row r="14" spans="1:16" ht="15" customHeight="1" x14ac:dyDescent="0.3">
      <c r="A14" s="52" t="s">
        <v>137</v>
      </c>
      <c r="B14" s="14"/>
      <c r="C14" s="14"/>
      <c r="D14" s="14"/>
      <c r="E14" s="14"/>
      <c r="F14" s="14"/>
      <c r="H14" s="50" t="s">
        <v>21</v>
      </c>
      <c r="I14" s="60"/>
      <c r="J14" s="60"/>
      <c r="K14" s="60"/>
      <c r="L14" s="54"/>
      <c r="M14" s="25" t="s">
        <v>119</v>
      </c>
      <c r="N14" s="54"/>
      <c r="O14" s="54"/>
      <c r="P14" s="54"/>
    </row>
    <row r="15" spans="1:16" ht="15" customHeight="1" x14ac:dyDescent="0.3">
      <c r="A15" s="53"/>
      <c r="B15" s="69" t="s">
        <v>89</v>
      </c>
      <c r="C15" s="69" t="s">
        <v>5</v>
      </c>
      <c r="D15" s="70" t="s">
        <v>129</v>
      </c>
      <c r="E15" s="69" t="s">
        <v>118</v>
      </c>
      <c r="F15" s="69" t="s">
        <v>7</v>
      </c>
      <c r="H15" s="50"/>
      <c r="I15" s="69" t="s">
        <v>5</v>
      </c>
      <c r="J15" s="70" t="s">
        <v>129</v>
      </c>
      <c r="K15" s="70" t="s">
        <v>7</v>
      </c>
      <c r="L15" s="54"/>
      <c r="M15" s="85" t="s">
        <v>180</v>
      </c>
      <c r="N15" s="85"/>
      <c r="O15" s="85"/>
      <c r="P15" s="85"/>
    </row>
    <row r="16" spans="1:16" ht="15" customHeight="1" x14ac:dyDescent="0.3">
      <c r="A16" s="51" t="s">
        <v>139</v>
      </c>
      <c r="B16" s="32"/>
      <c r="C16" s="31"/>
      <c r="D16" s="31"/>
      <c r="E16" s="31"/>
      <c r="F16" s="32">
        <v>3</v>
      </c>
      <c r="H16" s="54" t="s">
        <v>17</v>
      </c>
      <c r="I16" s="31"/>
      <c r="J16" s="31"/>
      <c r="K16" s="32" t="s">
        <v>18</v>
      </c>
      <c r="L16" s="54"/>
      <c r="M16" s="85"/>
      <c r="N16" s="85"/>
      <c r="O16" s="85"/>
      <c r="P16" s="85"/>
    </row>
    <row r="17" spans="1:16" ht="15" customHeight="1" x14ac:dyDescent="0.3">
      <c r="A17" s="51" t="s">
        <v>138</v>
      </c>
      <c r="B17" s="32"/>
      <c r="C17" s="31"/>
      <c r="D17" s="31"/>
      <c r="E17" s="31"/>
      <c r="F17" s="32">
        <v>3</v>
      </c>
      <c r="H17" s="137" t="s">
        <v>216</v>
      </c>
      <c r="I17" s="137"/>
      <c r="J17" s="137"/>
      <c r="K17" s="137"/>
      <c r="L17" s="54"/>
      <c r="M17" s="36" t="s">
        <v>188</v>
      </c>
      <c r="N17" s="54"/>
      <c r="O17" s="54"/>
      <c r="P17" s="54"/>
    </row>
    <row r="18" spans="1:16" ht="15" customHeight="1" x14ac:dyDescent="0.3">
      <c r="A18" s="61" t="s">
        <v>193</v>
      </c>
      <c r="B18" s="32"/>
      <c r="C18" s="31"/>
      <c r="D18" s="31"/>
      <c r="E18" s="31"/>
      <c r="F18" s="32">
        <v>3</v>
      </c>
      <c r="H18" s="38"/>
      <c r="I18" s="54"/>
      <c r="J18" s="54"/>
      <c r="K18" s="54"/>
      <c r="L18" s="54"/>
      <c r="M18" s="36" t="s">
        <v>189</v>
      </c>
      <c r="N18" s="54"/>
      <c r="O18" s="54"/>
      <c r="P18" s="54"/>
    </row>
    <row r="19" spans="1:16" ht="15" customHeight="1" x14ac:dyDescent="0.3">
      <c r="A19" s="51" t="s">
        <v>8</v>
      </c>
      <c r="B19" s="32"/>
      <c r="C19" s="31"/>
      <c r="D19" s="31"/>
      <c r="E19" s="31"/>
      <c r="F19" s="32">
        <v>3</v>
      </c>
      <c r="H19" s="38" t="s">
        <v>130</v>
      </c>
      <c r="I19" s="54"/>
      <c r="J19" s="54"/>
      <c r="K19" s="54"/>
      <c r="L19" s="54"/>
      <c r="M19" s="36" t="s">
        <v>190</v>
      </c>
      <c r="N19" s="54"/>
      <c r="O19" s="54"/>
      <c r="P19" s="54"/>
    </row>
    <row r="20" spans="1:16" ht="15" customHeight="1" x14ac:dyDescent="0.3">
      <c r="A20" s="51" t="s">
        <v>11</v>
      </c>
      <c r="B20" s="32"/>
      <c r="C20" s="31"/>
      <c r="D20" s="31"/>
      <c r="E20" s="31"/>
      <c r="F20" s="32">
        <v>3</v>
      </c>
      <c r="H20" s="54" t="s">
        <v>19</v>
      </c>
      <c r="I20" s="31"/>
      <c r="J20" s="31"/>
      <c r="K20" s="32" t="s">
        <v>18</v>
      </c>
      <c r="L20" s="54"/>
      <c r="M20" s="36" t="s">
        <v>191</v>
      </c>
      <c r="N20" s="54"/>
      <c r="O20" s="54"/>
      <c r="P20" s="54"/>
    </row>
    <row r="21" spans="1:16" ht="15" customHeight="1" x14ac:dyDescent="0.3">
      <c r="A21" s="51" t="s">
        <v>12</v>
      </c>
      <c r="B21" s="32"/>
      <c r="C21" s="31"/>
      <c r="D21" s="31"/>
      <c r="E21" s="31"/>
      <c r="F21" s="32">
        <v>3</v>
      </c>
      <c r="H21" s="54" t="s">
        <v>20</v>
      </c>
      <c r="I21" s="31"/>
      <c r="J21" s="31"/>
      <c r="K21" s="32" t="s">
        <v>18</v>
      </c>
      <c r="L21" s="54"/>
      <c r="M21" s="54"/>
      <c r="N21" s="54"/>
      <c r="O21" s="54"/>
      <c r="P21" s="54"/>
    </row>
    <row r="22" spans="1:16" ht="15" customHeight="1" x14ac:dyDescent="0.3">
      <c r="A22" s="51" t="s">
        <v>171</v>
      </c>
      <c r="B22" s="32"/>
      <c r="C22" s="31"/>
      <c r="D22" s="31"/>
      <c r="E22" s="31"/>
      <c r="F22" s="32">
        <v>3</v>
      </c>
      <c r="H22" s="138" t="s">
        <v>217</v>
      </c>
      <c r="I22" s="71"/>
      <c r="J22" s="54"/>
      <c r="K22" s="54"/>
      <c r="L22" s="54"/>
      <c r="M22" s="54"/>
      <c r="N22" s="54"/>
      <c r="O22" s="54"/>
      <c r="P22" s="54"/>
    </row>
    <row r="23" spans="1:16" ht="15" customHeight="1" x14ac:dyDescent="0.3">
      <c r="A23" s="51" t="s">
        <v>9</v>
      </c>
      <c r="B23" s="32"/>
      <c r="C23" s="31"/>
      <c r="D23" s="31"/>
      <c r="E23" s="31"/>
      <c r="F23" s="32">
        <v>3</v>
      </c>
      <c r="H23" s="38"/>
      <c r="I23" s="54"/>
      <c r="J23" s="54"/>
      <c r="K23" s="54"/>
      <c r="L23" s="54"/>
      <c r="M23" s="54"/>
      <c r="N23" s="54"/>
      <c r="O23" s="54"/>
      <c r="P23" s="54"/>
    </row>
    <row r="24" spans="1:16" ht="15" customHeight="1" x14ac:dyDescent="0.3">
      <c r="A24" s="51" t="s">
        <v>10</v>
      </c>
      <c r="B24" s="32"/>
      <c r="C24" s="31"/>
      <c r="D24" s="31"/>
      <c r="E24" s="31"/>
      <c r="F24" s="32">
        <v>3</v>
      </c>
      <c r="H24" s="38" t="s">
        <v>192</v>
      </c>
      <c r="I24" s="54"/>
      <c r="J24" s="54"/>
      <c r="K24" s="54"/>
      <c r="L24" s="54"/>
      <c r="M24" s="54"/>
      <c r="N24" s="54"/>
      <c r="O24" s="54"/>
      <c r="P24" s="54"/>
    </row>
    <row r="25" spans="1:16" ht="15" customHeight="1" x14ac:dyDescent="0.3">
      <c r="A25" s="63" t="s">
        <v>90</v>
      </c>
      <c r="B25" s="64">
        <f>SUM(B16:B24)</f>
        <v>0</v>
      </c>
      <c r="C25" s="54"/>
      <c r="D25" s="63" t="s">
        <v>29</v>
      </c>
      <c r="E25" s="63"/>
      <c r="F25" s="39">
        <f>SUM(F16:F24)</f>
        <v>27</v>
      </c>
      <c r="H25" s="54" t="s">
        <v>131</v>
      </c>
      <c r="I25" s="31"/>
      <c r="J25" s="31"/>
      <c r="K25" s="32" t="s">
        <v>18</v>
      </c>
      <c r="L25" s="54"/>
      <c r="M25" s="54"/>
      <c r="N25" s="54"/>
      <c r="O25" s="54"/>
      <c r="P25" s="54"/>
    </row>
    <row r="26" spans="1:16" ht="15" customHeight="1" x14ac:dyDescent="0.3">
      <c r="A26" s="10"/>
      <c r="F26" s="6"/>
      <c r="H26" s="54" t="s">
        <v>132</v>
      </c>
      <c r="I26" s="34"/>
      <c r="J26" s="31"/>
      <c r="K26" s="32" t="s">
        <v>18</v>
      </c>
      <c r="L26" s="54"/>
      <c r="M26" s="54"/>
      <c r="N26" s="54"/>
      <c r="O26" s="54"/>
      <c r="P26" s="54"/>
    </row>
    <row r="27" spans="1:16" ht="15" customHeight="1" x14ac:dyDescent="0.3">
      <c r="A27" s="52" t="s">
        <v>28</v>
      </c>
      <c r="F27" s="6"/>
      <c r="H27" s="54"/>
      <c r="I27" s="54"/>
      <c r="J27" s="54"/>
      <c r="K27" s="54"/>
      <c r="L27" s="54"/>
      <c r="M27" s="54"/>
      <c r="N27" s="54"/>
      <c r="O27" s="54"/>
      <c r="P27" s="54"/>
    </row>
    <row r="28" spans="1:16" ht="15" customHeight="1" x14ac:dyDescent="0.3">
      <c r="A28" s="65" t="s">
        <v>0</v>
      </c>
      <c r="B28" s="32"/>
      <c r="C28" s="31"/>
      <c r="D28" s="31"/>
      <c r="E28" s="31"/>
      <c r="F28" s="32">
        <v>3</v>
      </c>
      <c r="H28" s="33" t="s">
        <v>68</v>
      </c>
      <c r="I28" s="31"/>
      <c r="J28" s="34"/>
      <c r="K28" s="32">
        <v>0</v>
      </c>
      <c r="L28" s="54"/>
      <c r="M28" s="54"/>
      <c r="N28" s="54"/>
      <c r="O28" s="54"/>
      <c r="P28" s="54"/>
    </row>
    <row r="29" spans="1:16" ht="15" customHeight="1" x14ac:dyDescent="0.3">
      <c r="A29" s="65" t="s">
        <v>1</v>
      </c>
      <c r="B29" s="32"/>
      <c r="C29" s="31"/>
      <c r="D29" s="31"/>
      <c r="E29" s="31"/>
      <c r="F29" s="32">
        <v>3</v>
      </c>
      <c r="H29" s="33" t="s">
        <v>69</v>
      </c>
      <c r="I29" s="54"/>
      <c r="J29" s="54"/>
      <c r="K29" s="54"/>
      <c r="L29" s="54"/>
      <c r="M29" s="54"/>
      <c r="N29" s="54"/>
      <c r="O29" s="54"/>
      <c r="P29" s="54"/>
    </row>
    <row r="30" spans="1:16" ht="15" customHeight="1" x14ac:dyDescent="0.3">
      <c r="A30" s="65" t="s">
        <v>33</v>
      </c>
      <c r="B30" s="32"/>
      <c r="C30" s="31"/>
      <c r="D30" s="31"/>
      <c r="E30" s="31"/>
      <c r="F30" s="32">
        <v>3</v>
      </c>
    </row>
    <row r="31" spans="1:16" ht="15" customHeight="1" x14ac:dyDescent="0.3">
      <c r="A31" s="63" t="s">
        <v>90</v>
      </c>
      <c r="B31" s="64">
        <f>SUM(B28:B30)</f>
        <v>0</v>
      </c>
      <c r="C31" s="49"/>
      <c r="D31" s="63" t="s">
        <v>29</v>
      </c>
      <c r="E31" s="63"/>
      <c r="F31" s="39">
        <v>9</v>
      </c>
    </row>
    <row r="32" spans="1:16" ht="15" customHeight="1" x14ac:dyDescent="0.2">
      <c r="A32" s="10" t="s">
        <v>30</v>
      </c>
    </row>
    <row r="33" spans="1:13" ht="15" customHeight="1" x14ac:dyDescent="0.2">
      <c r="A33" s="19" t="s">
        <v>115</v>
      </c>
      <c r="B33" s="6"/>
    </row>
    <row r="34" spans="1:13" ht="15" customHeight="1" x14ac:dyDescent="0.2">
      <c r="A34" s="10"/>
      <c r="B34" s="6"/>
    </row>
    <row r="35" spans="1:13" s="6" customFormat="1" ht="15" customHeight="1" x14ac:dyDescent="0.2">
      <c r="A35" s="52" t="s">
        <v>173</v>
      </c>
      <c r="C35" s="5"/>
      <c r="D35" s="5"/>
      <c r="E35" s="5"/>
      <c r="F35" s="5"/>
      <c r="G35" s="5"/>
      <c r="H35" s="5"/>
      <c r="M35" s="5"/>
    </row>
    <row r="36" spans="1:13" ht="15" customHeight="1" x14ac:dyDescent="0.3">
      <c r="A36" s="51" t="s">
        <v>39</v>
      </c>
      <c r="B36" s="32"/>
      <c r="C36" s="31"/>
      <c r="D36" s="31"/>
      <c r="E36" s="31"/>
      <c r="F36" s="32">
        <v>3</v>
      </c>
    </row>
    <row r="37" spans="1:13" ht="15" customHeight="1" x14ac:dyDescent="0.3">
      <c r="A37" s="51" t="s">
        <v>134</v>
      </c>
      <c r="B37" s="32"/>
      <c r="C37" s="31"/>
      <c r="D37" s="31"/>
      <c r="E37" s="31"/>
      <c r="F37" s="32">
        <v>3</v>
      </c>
      <c r="H37" s="6"/>
      <c r="M37" s="6"/>
    </row>
    <row r="38" spans="1:13" s="6" customFormat="1" ht="15" customHeight="1" x14ac:dyDescent="0.3">
      <c r="A38" s="51" t="s">
        <v>114</v>
      </c>
      <c r="B38" s="32"/>
      <c r="C38" s="31"/>
      <c r="D38" s="31"/>
      <c r="E38" s="31"/>
      <c r="F38" s="32">
        <v>3</v>
      </c>
      <c r="G38" s="5"/>
      <c r="H38" s="5"/>
      <c r="M38" s="5"/>
    </row>
    <row r="39" spans="1:13" ht="15" customHeight="1" x14ac:dyDescent="0.3">
      <c r="A39" s="51" t="s">
        <v>140</v>
      </c>
      <c r="B39" s="32"/>
      <c r="C39" s="31"/>
      <c r="D39" s="31"/>
      <c r="E39" s="31"/>
      <c r="F39" s="32">
        <v>3</v>
      </c>
      <c r="H39" s="20"/>
      <c r="M39" s="20"/>
    </row>
    <row r="40" spans="1:13" ht="15" customHeight="1" x14ac:dyDescent="0.3">
      <c r="A40" s="51" t="s">
        <v>141</v>
      </c>
      <c r="B40" s="32"/>
      <c r="C40" s="31"/>
      <c r="D40" s="31"/>
      <c r="E40" s="31"/>
      <c r="F40" s="32">
        <v>3</v>
      </c>
    </row>
    <row r="41" spans="1:13" ht="15" customHeight="1" x14ac:dyDescent="0.3">
      <c r="A41" s="51" t="s">
        <v>175</v>
      </c>
      <c r="B41" s="32"/>
      <c r="C41" s="31"/>
      <c r="D41" s="31"/>
      <c r="E41" s="31"/>
      <c r="F41" s="32">
        <v>3</v>
      </c>
      <c r="H41" s="6"/>
      <c r="M41" s="6"/>
    </row>
    <row r="42" spans="1:13" s="6" customFormat="1" ht="15" customHeight="1" x14ac:dyDescent="0.3">
      <c r="A42" s="51" t="s">
        <v>37</v>
      </c>
      <c r="B42" s="32"/>
      <c r="C42" s="31"/>
      <c r="D42" s="31"/>
      <c r="E42" s="31"/>
      <c r="F42" s="32">
        <v>3</v>
      </c>
      <c r="G42" s="5"/>
      <c r="H42" s="5"/>
      <c r="M42" s="5"/>
    </row>
    <row r="43" spans="1:13" ht="15" customHeight="1" x14ac:dyDescent="0.3">
      <c r="A43" s="63" t="s">
        <v>90</v>
      </c>
      <c r="B43" s="64">
        <f>SUM(B36:B42)</f>
        <v>0</v>
      </c>
      <c r="C43" s="49"/>
      <c r="D43" s="63" t="s">
        <v>29</v>
      </c>
      <c r="E43" s="63"/>
      <c r="F43" s="39">
        <v>21</v>
      </c>
    </row>
    <row r="44" spans="1:13" ht="15" customHeight="1" x14ac:dyDescent="0.25">
      <c r="A44" s="24" t="s">
        <v>174</v>
      </c>
      <c r="B44" s="67"/>
      <c r="C44" s="62"/>
      <c r="D44" s="62"/>
      <c r="E44" s="62"/>
    </row>
    <row r="45" spans="1:13" ht="15" customHeight="1" x14ac:dyDescent="0.25">
      <c r="A45" s="68" t="s">
        <v>178</v>
      </c>
      <c r="B45" s="62"/>
      <c r="C45" s="62"/>
      <c r="D45" s="24"/>
      <c r="E45" s="24"/>
    </row>
    <row r="46" spans="1:13" ht="15" customHeight="1" x14ac:dyDescent="0.25">
      <c r="A46" s="61" t="s">
        <v>167</v>
      </c>
      <c r="B46" s="68"/>
      <c r="C46" s="62"/>
      <c r="D46" s="62"/>
      <c r="E46" s="62"/>
    </row>
    <row r="47" spans="1:13" ht="15" customHeight="1" x14ac:dyDescent="0.25">
      <c r="A47" s="61" t="s">
        <v>179</v>
      </c>
      <c r="B47" s="24"/>
      <c r="C47" s="66"/>
      <c r="D47" s="66"/>
      <c r="E47" s="66"/>
    </row>
    <row r="48" spans="1:13" ht="15" customHeight="1" x14ac:dyDescent="0.2">
      <c r="A48" s="52" t="s">
        <v>27</v>
      </c>
      <c r="B48" s="6"/>
      <c r="C48" s="6"/>
      <c r="D48" s="6"/>
      <c r="E48" s="6"/>
    </row>
    <row r="49" spans="1:16" ht="15" customHeight="1" x14ac:dyDescent="0.3">
      <c r="A49" s="51" t="s">
        <v>3</v>
      </c>
      <c r="B49" s="32"/>
      <c r="C49" s="31"/>
      <c r="D49" s="31"/>
      <c r="E49" s="31"/>
      <c r="F49" s="32">
        <v>3</v>
      </c>
    </row>
    <row r="50" spans="1:16" ht="15" customHeight="1" x14ac:dyDescent="0.3">
      <c r="A50" s="63" t="s">
        <v>90</v>
      </c>
      <c r="B50" s="64">
        <f>SUM(B49)</f>
        <v>0</v>
      </c>
      <c r="C50" s="49"/>
      <c r="D50" s="63" t="s">
        <v>29</v>
      </c>
      <c r="E50" s="63"/>
      <c r="F50" s="39">
        <v>3</v>
      </c>
      <c r="H50" s="20"/>
      <c r="M50" s="20"/>
    </row>
    <row r="51" spans="1:16" ht="15" customHeight="1" x14ac:dyDescent="0.2">
      <c r="A51" s="15"/>
      <c r="B51" s="17"/>
      <c r="C51" s="12"/>
      <c r="D51" s="12"/>
      <c r="E51" s="12"/>
      <c r="H51" s="20"/>
      <c r="I51" s="20"/>
      <c r="J51" s="20"/>
      <c r="M51" s="20"/>
      <c r="N51" s="20"/>
      <c r="O51" s="20"/>
    </row>
    <row r="52" spans="1:16" ht="15" customHeight="1" x14ac:dyDescent="0.2">
      <c r="A52" s="52" t="s">
        <v>32</v>
      </c>
      <c r="B52" s="6"/>
      <c r="C52" s="6"/>
      <c r="D52" s="6"/>
      <c r="E52" s="6"/>
      <c r="I52" s="20"/>
      <c r="J52" s="20"/>
      <c r="N52" s="20"/>
      <c r="O52" s="20"/>
    </row>
    <row r="53" spans="1:16" ht="15" customHeight="1" x14ac:dyDescent="0.3">
      <c r="A53" s="65" t="s">
        <v>177</v>
      </c>
      <c r="B53" s="32"/>
      <c r="C53" s="31"/>
      <c r="D53" s="31"/>
      <c r="E53" s="31"/>
      <c r="F53" s="32">
        <v>3</v>
      </c>
    </row>
    <row r="54" spans="1:16" ht="15" customHeight="1" x14ac:dyDescent="0.3">
      <c r="A54" s="63" t="s">
        <v>90</v>
      </c>
      <c r="B54" s="64">
        <f>SUM(B53)</f>
        <v>0</v>
      </c>
      <c r="C54" s="49"/>
      <c r="D54" s="63" t="s">
        <v>29</v>
      </c>
      <c r="E54" s="63"/>
      <c r="F54" s="39">
        <v>3</v>
      </c>
    </row>
    <row r="55" spans="1:16" ht="15" customHeight="1" x14ac:dyDescent="0.2">
      <c r="A55" s="15"/>
      <c r="B55" s="17"/>
      <c r="C55" s="12"/>
      <c r="D55" s="12"/>
      <c r="E55" s="12"/>
    </row>
    <row r="56" spans="1:16" ht="15" customHeight="1" x14ac:dyDescent="0.2">
      <c r="A56" s="52" t="s">
        <v>172</v>
      </c>
    </row>
    <row r="57" spans="1:16" ht="15" customHeight="1" x14ac:dyDescent="0.3">
      <c r="A57" s="65" t="s">
        <v>63</v>
      </c>
      <c r="B57" s="32"/>
      <c r="C57" s="34"/>
      <c r="D57" s="31"/>
      <c r="E57" s="31"/>
      <c r="F57" s="32">
        <v>3</v>
      </c>
    </row>
    <row r="58" spans="1:16" ht="15" customHeight="1" x14ac:dyDescent="0.3">
      <c r="A58" s="65" t="s">
        <v>4</v>
      </c>
      <c r="B58" s="32"/>
      <c r="C58" s="31"/>
      <c r="D58" s="31"/>
      <c r="E58" s="31"/>
      <c r="F58" s="32">
        <v>3</v>
      </c>
    </row>
    <row r="59" spans="1:16" ht="15" customHeight="1" x14ac:dyDescent="0.3">
      <c r="A59" s="51" t="s">
        <v>38</v>
      </c>
      <c r="B59" s="32"/>
      <c r="C59" s="31"/>
      <c r="D59" s="31"/>
      <c r="E59" s="31"/>
      <c r="F59" s="32">
        <v>3</v>
      </c>
    </row>
    <row r="60" spans="1:16" ht="15" customHeight="1" x14ac:dyDescent="0.3">
      <c r="A60" s="63" t="s">
        <v>90</v>
      </c>
      <c r="B60" s="64">
        <f>SUM(B57:B59)</f>
        <v>0</v>
      </c>
      <c r="C60" s="49"/>
      <c r="D60" s="63" t="s">
        <v>29</v>
      </c>
      <c r="E60" s="63"/>
      <c r="F60" s="39">
        <v>9</v>
      </c>
    </row>
    <row r="61" spans="1:16" ht="15" customHeight="1" x14ac:dyDescent="0.2">
      <c r="A61" s="15"/>
      <c r="B61" s="17"/>
      <c r="C61" s="12"/>
      <c r="D61" s="12"/>
      <c r="E61" s="12"/>
      <c r="H61" s="20"/>
      <c r="I61" s="20"/>
      <c r="J61" s="20"/>
      <c r="K61" s="20"/>
      <c r="M61" s="20"/>
      <c r="N61" s="20"/>
      <c r="O61" s="20"/>
      <c r="P61" s="20"/>
    </row>
    <row r="62" spans="1:16" ht="15" customHeight="1" x14ac:dyDescent="0.2">
      <c r="A62" s="52" t="s">
        <v>136</v>
      </c>
    </row>
    <row r="63" spans="1:16" ht="15" customHeight="1" x14ac:dyDescent="0.3">
      <c r="A63" s="51" t="s">
        <v>40</v>
      </c>
      <c r="B63" s="32"/>
      <c r="C63" s="31"/>
      <c r="D63" s="31"/>
      <c r="E63" s="31"/>
      <c r="F63" s="32">
        <v>3</v>
      </c>
    </row>
    <row r="64" spans="1:16" ht="15" customHeight="1" x14ac:dyDescent="0.3">
      <c r="A64" s="51" t="s">
        <v>176</v>
      </c>
      <c r="B64" s="32"/>
      <c r="C64" s="31"/>
      <c r="D64" s="31"/>
      <c r="E64" s="31"/>
      <c r="F64" s="32">
        <v>3</v>
      </c>
    </row>
    <row r="65" spans="1:16" ht="15" customHeight="1" x14ac:dyDescent="0.3">
      <c r="A65" s="51" t="s">
        <v>2</v>
      </c>
      <c r="B65" s="32"/>
      <c r="C65" s="31"/>
      <c r="D65" s="31"/>
      <c r="E65" s="31"/>
      <c r="F65" s="32">
        <v>3</v>
      </c>
    </row>
    <row r="66" spans="1:16" ht="15" customHeight="1" x14ac:dyDescent="0.3">
      <c r="A66" s="51" t="s">
        <v>56</v>
      </c>
      <c r="B66" s="32"/>
      <c r="C66" s="31"/>
      <c r="D66" s="31"/>
      <c r="E66" s="31"/>
      <c r="F66" s="32">
        <v>3</v>
      </c>
    </row>
    <row r="67" spans="1:16" ht="15" customHeight="1" x14ac:dyDescent="0.3">
      <c r="A67" s="51" t="s">
        <v>41</v>
      </c>
      <c r="B67" s="32"/>
      <c r="C67" s="31"/>
      <c r="D67" s="31"/>
      <c r="E67" s="31"/>
      <c r="F67" s="32">
        <v>3</v>
      </c>
    </row>
    <row r="68" spans="1:16" ht="15" customHeight="1" x14ac:dyDescent="0.3">
      <c r="A68" s="51" t="s">
        <v>112</v>
      </c>
      <c r="B68" s="32"/>
      <c r="C68" s="31"/>
      <c r="D68" s="31"/>
      <c r="E68" s="31"/>
      <c r="F68" s="32">
        <v>3</v>
      </c>
    </row>
    <row r="69" spans="1:16" ht="15" customHeight="1" x14ac:dyDescent="0.3">
      <c r="A69" s="63" t="s">
        <v>90</v>
      </c>
      <c r="B69" s="64">
        <f>SUM(B63:B68)</f>
        <v>0</v>
      </c>
      <c r="C69" s="49"/>
      <c r="D69" s="63" t="s">
        <v>29</v>
      </c>
      <c r="E69" s="63"/>
      <c r="F69" s="39">
        <v>18</v>
      </c>
    </row>
    <row r="70" spans="1:16" ht="15" customHeight="1" x14ac:dyDescent="0.2">
      <c r="A70" s="21"/>
      <c r="B70" s="22"/>
      <c r="C70" s="18"/>
      <c r="D70" s="21"/>
      <c r="E70" s="21"/>
      <c r="F70" s="22"/>
    </row>
    <row r="71" spans="1:16" s="16" customFormat="1" ht="15" customHeight="1" x14ac:dyDescent="0.2">
      <c r="A71" s="86" t="s">
        <v>168</v>
      </c>
      <c r="B71" s="86"/>
      <c r="C71" s="86"/>
      <c r="D71" s="86"/>
      <c r="E71" s="86"/>
      <c r="F71" s="86"/>
      <c r="G71" s="86"/>
    </row>
    <row r="72" spans="1:16" ht="15" customHeight="1" x14ac:dyDescent="0.2">
      <c r="G72" s="16"/>
      <c r="H72" s="23"/>
      <c r="I72" s="23"/>
      <c r="J72" s="23"/>
      <c r="K72" s="23"/>
      <c r="N72" s="23"/>
      <c r="O72" s="23"/>
      <c r="P72" s="23"/>
    </row>
    <row r="73" spans="1:16" ht="15" customHeight="1" x14ac:dyDescent="0.3">
      <c r="A73" s="54"/>
      <c r="B73" s="54"/>
      <c r="C73" s="59" t="s">
        <v>120</v>
      </c>
      <c r="D73" s="34" t="str">
        <f>IF(SUM(D16:D68)=0, "", AVERAGE(D16:D68))</f>
        <v/>
      </c>
      <c r="E73" s="34" t="str">
        <f>IF(B4=0, "", SUM(E16:E68)/B4)</f>
        <v/>
      </c>
      <c r="F73" s="54"/>
    </row>
    <row r="74" spans="1:16" ht="13.8" x14ac:dyDescent="0.3">
      <c r="A74" s="54"/>
      <c r="B74" s="54"/>
      <c r="C74" s="54"/>
      <c r="D74" s="60" t="s">
        <v>121</v>
      </c>
      <c r="E74" s="60" t="s">
        <v>122</v>
      </c>
      <c r="F74" s="54"/>
    </row>
    <row r="75" spans="1:16" ht="15" customHeight="1" x14ac:dyDescent="0.2">
      <c r="A75" s="6"/>
    </row>
    <row r="76" spans="1:16" ht="15" customHeight="1" x14ac:dyDescent="0.2"/>
    <row r="77" spans="1:16" ht="15" customHeight="1" x14ac:dyDescent="0.2"/>
    <row r="78" spans="1:16" ht="15" customHeight="1" x14ac:dyDescent="0.2"/>
    <row r="79" spans="1:16" ht="15" customHeight="1" x14ac:dyDescent="0.2"/>
    <row r="80" spans="1:16" ht="15" customHeight="1" x14ac:dyDescent="0.2"/>
    <row r="84" spans="9:9" x14ac:dyDescent="0.2">
      <c r="I84" s="6"/>
    </row>
    <row r="85" spans="9:9" x14ac:dyDescent="0.2">
      <c r="I85" s="18"/>
    </row>
    <row r="86" spans="9:9" ht="15" customHeight="1" x14ac:dyDescent="0.2"/>
    <row r="87" spans="9:9" x14ac:dyDescent="0.2">
      <c r="I87" s="18"/>
    </row>
    <row r="91" spans="9:9" x14ac:dyDescent="0.2">
      <c r="I91" s="6"/>
    </row>
  </sheetData>
  <mergeCells count="8">
    <mergeCell ref="C4:D4"/>
    <mergeCell ref="F4:H4"/>
    <mergeCell ref="I4:K4"/>
    <mergeCell ref="M15:P16"/>
    <mergeCell ref="A71:G71"/>
    <mergeCell ref="H17:K17"/>
    <mergeCell ref="A12:L12"/>
    <mergeCell ref="A13:K13"/>
  </mergeCells>
  <hyperlinks>
    <hyperlink ref="A13:K13" r:id="rId1" display="and the Minot State University General Education requirements (http://www.minotstateu.edu/ge/)"/>
    <hyperlink ref="A12:L12" r:id="rId2" display="The following courses fulfill both the Briercrest College modified Core requirements (https://www.briercrestcollege.ca/academics/core/)"/>
    <hyperlink ref="H17" r:id="rId3" display="click here for details on the Senior Portfolio"/>
    <hyperlink ref="H17:K17" r:id="rId4" display="click here for info on the Portfolio &amp; Graduation"/>
    <hyperlink ref="H22" r:id="rId5"/>
  </hyperlinks>
  <pageMargins left="0.7" right="0.7" top="0.75" bottom="0.75" header="0.3" footer="0.3"/>
  <pageSetup scale="53" orientation="portrait" r:id="rId6"/>
  <ignoredErrors>
    <ignoredError sqref="E73" evalError="1"/>
  </ignoredErrors>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7"/>
  <sheetViews>
    <sheetView workbookViewId="0">
      <selection activeCell="H13" sqref="H13"/>
    </sheetView>
  </sheetViews>
  <sheetFormatPr defaultColWidth="9.109375" defaultRowHeight="13.8" x14ac:dyDescent="0.3"/>
  <cols>
    <col min="1" max="1" width="17.44140625" style="26" customWidth="1"/>
    <col min="2" max="16384" width="9.109375" style="26"/>
  </cols>
  <sheetData>
    <row r="1" spans="1:4" x14ac:dyDescent="0.3">
      <c r="A1" s="25" t="s">
        <v>35</v>
      </c>
    </row>
    <row r="2" spans="1:4" x14ac:dyDescent="0.3">
      <c r="A2" s="30" t="s">
        <v>42</v>
      </c>
      <c r="B2" s="31"/>
      <c r="C2" s="31"/>
      <c r="D2" s="32">
        <v>3</v>
      </c>
    </row>
    <row r="3" spans="1:4" x14ac:dyDescent="0.3">
      <c r="A3" s="33" t="s">
        <v>116</v>
      </c>
      <c r="B3" s="31"/>
      <c r="C3" s="34"/>
      <c r="D3" s="32">
        <v>1</v>
      </c>
    </row>
    <row r="4" spans="1:4" x14ac:dyDescent="0.3">
      <c r="A4" s="33" t="s">
        <v>117</v>
      </c>
      <c r="B4" s="31"/>
      <c r="C4" s="34"/>
      <c r="D4" s="32">
        <v>1</v>
      </c>
    </row>
    <row r="5" spans="1:4" x14ac:dyDescent="0.3">
      <c r="A5" s="33" t="s">
        <v>43</v>
      </c>
      <c r="B5" s="31"/>
      <c r="C5" s="34"/>
      <c r="D5" s="32">
        <v>2</v>
      </c>
    </row>
    <row r="6" spans="1:4" x14ac:dyDescent="0.3">
      <c r="A6" s="33" t="s">
        <v>44</v>
      </c>
      <c r="B6" s="31"/>
      <c r="C6" s="34"/>
      <c r="D6" s="32">
        <v>2</v>
      </c>
    </row>
    <row r="7" spans="1:4" x14ac:dyDescent="0.3">
      <c r="A7" s="33" t="s">
        <v>45</v>
      </c>
      <c r="B7" s="35"/>
      <c r="C7" s="34"/>
      <c r="D7" s="32">
        <v>2</v>
      </c>
    </row>
    <row r="8" spans="1:4" x14ac:dyDescent="0.3">
      <c r="A8" s="33" t="s">
        <v>47</v>
      </c>
      <c r="B8" s="35"/>
      <c r="C8" s="34"/>
      <c r="D8" s="32">
        <v>2</v>
      </c>
    </row>
    <row r="9" spans="1:4" x14ac:dyDescent="0.3">
      <c r="A9" s="36" t="s">
        <v>53</v>
      </c>
      <c r="B9" s="31"/>
      <c r="C9" s="34"/>
      <c r="D9" s="32">
        <v>2</v>
      </c>
    </row>
    <row r="10" spans="1:4" x14ac:dyDescent="0.3">
      <c r="A10" s="36" t="s">
        <v>48</v>
      </c>
      <c r="B10" s="31"/>
      <c r="C10" s="34"/>
      <c r="D10" s="32">
        <v>3</v>
      </c>
    </row>
    <row r="11" spans="1:4" x14ac:dyDescent="0.3">
      <c r="A11" s="36" t="s">
        <v>49</v>
      </c>
      <c r="B11" s="31"/>
      <c r="C11" s="34"/>
      <c r="D11" s="32">
        <v>3</v>
      </c>
    </row>
    <row r="12" spans="1:4" x14ac:dyDescent="0.3">
      <c r="A12" s="36" t="s">
        <v>50</v>
      </c>
      <c r="B12" s="31"/>
      <c r="C12" s="34"/>
      <c r="D12" s="32">
        <v>3</v>
      </c>
    </row>
    <row r="13" spans="1:4" x14ac:dyDescent="0.3">
      <c r="A13" s="36" t="s">
        <v>51</v>
      </c>
      <c r="B13" s="31"/>
      <c r="C13" s="34"/>
      <c r="D13" s="32">
        <v>3</v>
      </c>
    </row>
    <row r="14" spans="1:4" x14ac:dyDescent="0.3">
      <c r="A14" s="36" t="s">
        <v>54</v>
      </c>
      <c r="B14" s="31"/>
      <c r="C14" s="34"/>
      <c r="D14" s="32">
        <v>4</v>
      </c>
    </row>
    <row r="16" spans="1:4" x14ac:dyDescent="0.3">
      <c r="A16" s="25" t="s">
        <v>13</v>
      </c>
    </row>
    <row r="17" spans="1:5" x14ac:dyDescent="0.3">
      <c r="B17" s="25" t="s">
        <v>7</v>
      </c>
      <c r="C17" s="25" t="s">
        <v>5</v>
      </c>
      <c r="D17" s="25" t="s">
        <v>6</v>
      </c>
    </row>
    <row r="18" spans="1:5" x14ac:dyDescent="0.3">
      <c r="A18" s="36" t="s">
        <v>14</v>
      </c>
      <c r="B18" s="31"/>
      <c r="C18" s="34"/>
      <c r="D18" s="32">
        <v>2</v>
      </c>
    </row>
    <row r="19" spans="1:5" x14ac:dyDescent="0.3">
      <c r="A19" s="36" t="s">
        <v>15</v>
      </c>
      <c r="B19" s="31"/>
      <c r="C19" s="34"/>
      <c r="D19" s="32">
        <v>2</v>
      </c>
    </row>
    <row r="20" spans="1:5" x14ac:dyDescent="0.3">
      <c r="A20" s="36" t="s">
        <v>16</v>
      </c>
      <c r="B20" s="31"/>
      <c r="C20" s="34"/>
      <c r="D20" s="32">
        <v>2</v>
      </c>
    </row>
    <row r="21" spans="1:5" x14ac:dyDescent="0.3">
      <c r="A21" s="36" t="s">
        <v>46</v>
      </c>
      <c r="B21" s="31"/>
      <c r="C21" s="34"/>
      <c r="D21" s="32">
        <v>16</v>
      </c>
    </row>
    <row r="22" spans="1:5" x14ac:dyDescent="0.3">
      <c r="A22" s="36" t="s">
        <v>34</v>
      </c>
      <c r="B22" s="31"/>
      <c r="C22" s="34"/>
      <c r="D22" s="32">
        <v>2</v>
      </c>
      <c r="E22" s="37"/>
    </row>
    <row r="23" spans="1:5" x14ac:dyDescent="0.3">
      <c r="A23" s="36" t="s">
        <v>55</v>
      </c>
      <c r="B23" s="31"/>
      <c r="C23" s="34"/>
      <c r="D23" s="32">
        <v>2</v>
      </c>
      <c r="E23" s="37"/>
    </row>
    <row r="24" spans="1:5" x14ac:dyDescent="0.3">
      <c r="A24" s="36" t="s">
        <v>52</v>
      </c>
      <c r="B24" s="31"/>
      <c r="C24" s="34"/>
      <c r="D24" s="32">
        <v>4</v>
      </c>
    </row>
    <row r="25" spans="1:5" x14ac:dyDescent="0.3">
      <c r="A25" s="36"/>
      <c r="B25" s="38"/>
      <c r="D25" s="39">
        <v>61</v>
      </c>
    </row>
    <row r="26" spans="1:5" x14ac:dyDescent="0.3">
      <c r="A26" s="36"/>
    </row>
    <row r="27" spans="1:5" x14ac:dyDescent="0.3">
      <c r="B27" s="33"/>
    </row>
    <row r="29" spans="1:5" x14ac:dyDescent="0.3">
      <c r="B29" s="33"/>
    </row>
    <row r="30" spans="1:5" x14ac:dyDescent="0.3">
      <c r="B30" s="37"/>
      <c r="C30" s="37"/>
      <c r="D30" s="37"/>
    </row>
    <row r="31" spans="1:5" x14ac:dyDescent="0.3">
      <c r="B31" s="33"/>
    </row>
    <row r="32" spans="1:5" x14ac:dyDescent="0.3">
      <c r="B32" s="37"/>
      <c r="C32" s="37"/>
      <c r="D32" s="37"/>
    </row>
    <row r="33" spans="2:5" x14ac:dyDescent="0.3">
      <c r="B33" s="33"/>
      <c r="E33" s="37"/>
    </row>
    <row r="34" spans="2:5" x14ac:dyDescent="0.3">
      <c r="B34" s="33"/>
    </row>
    <row r="35" spans="2:5" x14ac:dyDescent="0.3">
      <c r="B35" s="33"/>
    </row>
    <row r="36" spans="2:5" x14ac:dyDescent="0.3">
      <c r="B36" s="33"/>
    </row>
    <row r="37" spans="2:5" x14ac:dyDescent="0.3">
      <c r="B37" s="3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310"/>
  <sheetViews>
    <sheetView topLeftCell="A4" workbookViewId="0">
      <selection activeCell="L1" sqref="L1"/>
    </sheetView>
  </sheetViews>
  <sheetFormatPr defaultColWidth="9.109375" defaultRowHeight="14.4" x14ac:dyDescent="0.3"/>
  <cols>
    <col min="1" max="2" width="7.88671875" style="2" customWidth="1"/>
    <col min="3" max="7" width="7.6640625" style="2" customWidth="1"/>
    <col min="8" max="9" width="7.88671875" style="2" customWidth="1"/>
    <col min="10" max="10" width="7.33203125" style="46" customWidth="1"/>
    <col min="11" max="17" width="7.33203125" style="2" customWidth="1"/>
    <col min="18" max="18" width="12.33203125" style="2" customWidth="1"/>
    <col min="19" max="16384" width="9.109375" style="2"/>
  </cols>
  <sheetData>
    <row r="1" spans="1:18" x14ac:dyDescent="0.3">
      <c r="A1" s="126" t="s">
        <v>102</v>
      </c>
      <c r="B1" s="126"/>
      <c r="C1" s="126"/>
      <c r="D1" s="126"/>
      <c r="E1" s="126"/>
      <c r="F1" s="126"/>
      <c r="G1" s="126"/>
      <c r="H1" s="126"/>
      <c r="I1" s="126"/>
      <c r="J1" s="126"/>
      <c r="K1" s="126"/>
      <c r="L1" s="79" t="s">
        <v>213</v>
      </c>
      <c r="M1" s="24"/>
      <c r="N1" s="24"/>
      <c r="O1" s="24"/>
      <c r="P1" s="24"/>
      <c r="Q1" s="24"/>
      <c r="R1" s="26"/>
    </row>
    <row r="2" spans="1:18" x14ac:dyDescent="0.3">
      <c r="A2" s="127" t="s">
        <v>183</v>
      </c>
      <c r="B2" s="127"/>
      <c r="C2" s="127"/>
      <c r="D2" s="127"/>
      <c r="E2" s="127"/>
      <c r="F2" s="127"/>
      <c r="G2" s="127"/>
      <c r="H2" s="127"/>
      <c r="I2" s="127"/>
      <c r="J2" s="127"/>
      <c r="K2" s="127"/>
      <c r="L2" s="127"/>
      <c r="M2" s="127"/>
      <c r="N2" s="127"/>
      <c r="O2" s="127"/>
      <c r="P2" s="127"/>
      <c r="Q2" s="127"/>
      <c r="R2" s="127"/>
    </row>
    <row r="3" spans="1:18" ht="21" x14ac:dyDescent="0.4">
      <c r="A3" s="128" t="s">
        <v>103</v>
      </c>
      <c r="B3" s="129"/>
      <c r="C3" s="129"/>
      <c r="D3" s="129"/>
      <c r="E3" s="129"/>
      <c r="F3" s="129"/>
      <c r="G3" s="129"/>
      <c r="H3" s="129"/>
      <c r="I3" s="130"/>
      <c r="J3" s="106" t="s">
        <v>81</v>
      </c>
      <c r="K3" s="107"/>
      <c r="L3" s="107"/>
      <c r="M3" s="107"/>
      <c r="N3" s="107"/>
      <c r="O3" s="107"/>
      <c r="P3" s="107"/>
      <c r="Q3" s="107"/>
      <c r="R3" s="108"/>
    </row>
    <row r="4" spans="1:18" ht="15.6" x14ac:dyDescent="0.3">
      <c r="A4" s="131" t="s">
        <v>26</v>
      </c>
      <c r="B4" s="132"/>
      <c r="C4" s="132"/>
      <c r="D4" s="132"/>
      <c r="E4" s="132"/>
      <c r="F4" s="132"/>
      <c r="G4" s="132"/>
      <c r="H4" s="132"/>
      <c r="I4" s="133"/>
      <c r="J4" s="109"/>
      <c r="K4" s="110"/>
      <c r="L4" s="110"/>
      <c r="M4" s="110"/>
      <c r="N4" s="110"/>
      <c r="O4" s="110"/>
      <c r="P4" s="110"/>
      <c r="Q4" s="110"/>
      <c r="R4" s="111"/>
    </row>
    <row r="5" spans="1:18" s="1" customFormat="1" x14ac:dyDescent="0.3">
      <c r="A5" s="134" t="s">
        <v>31</v>
      </c>
      <c r="B5" s="135"/>
      <c r="C5" s="135"/>
      <c r="D5" s="135"/>
      <c r="E5" s="135"/>
      <c r="F5" s="135"/>
      <c r="G5" s="135"/>
      <c r="H5" s="135"/>
      <c r="I5" s="118"/>
      <c r="J5" s="109"/>
      <c r="K5" s="110"/>
      <c r="L5" s="110"/>
      <c r="M5" s="110"/>
      <c r="N5" s="110"/>
      <c r="O5" s="110"/>
      <c r="P5" s="110"/>
      <c r="Q5" s="110"/>
      <c r="R5" s="111"/>
    </row>
    <row r="6" spans="1:18" s="1" customFormat="1" ht="15" customHeight="1" x14ac:dyDescent="0.3">
      <c r="A6" s="121" t="s">
        <v>142</v>
      </c>
      <c r="B6" s="119"/>
      <c r="C6" s="119"/>
      <c r="D6" s="119"/>
      <c r="E6" s="119"/>
      <c r="F6" s="119"/>
      <c r="G6" s="119"/>
      <c r="H6" s="119"/>
      <c r="I6" s="113"/>
      <c r="J6" s="89" t="s">
        <v>166</v>
      </c>
      <c r="K6" s="90"/>
      <c r="L6" s="90"/>
      <c r="M6" s="90"/>
      <c r="N6" s="90"/>
      <c r="O6" s="90"/>
      <c r="P6" s="90"/>
      <c r="Q6" s="90"/>
      <c r="R6" s="91"/>
    </row>
    <row r="7" spans="1:18" s="1" customFormat="1" ht="15" customHeight="1" x14ac:dyDescent="0.3">
      <c r="A7" s="121" t="s">
        <v>143</v>
      </c>
      <c r="B7" s="119"/>
      <c r="C7" s="119"/>
      <c r="D7" s="119"/>
      <c r="E7" s="119"/>
      <c r="F7" s="119"/>
      <c r="G7" s="119"/>
      <c r="H7" s="119"/>
      <c r="I7" s="113"/>
      <c r="J7" s="109"/>
      <c r="K7" s="110"/>
      <c r="L7" s="110"/>
      <c r="M7" s="110"/>
      <c r="N7" s="110"/>
      <c r="O7" s="110"/>
      <c r="P7" s="110"/>
      <c r="Q7" s="110"/>
      <c r="R7" s="111"/>
    </row>
    <row r="8" spans="1:18" s="1" customFormat="1" ht="15" customHeight="1" x14ac:dyDescent="0.3">
      <c r="A8" s="121" t="s">
        <v>144</v>
      </c>
      <c r="B8" s="119"/>
      <c r="C8" s="119"/>
      <c r="D8" s="119"/>
      <c r="E8" s="119"/>
      <c r="F8" s="119"/>
      <c r="G8" s="119"/>
      <c r="H8" s="119"/>
      <c r="I8" s="113"/>
      <c r="J8" s="109"/>
      <c r="K8" s="110"/>
      <c r="L8" s="110"/>
      <c r="M8" s="110"/>
      <c r="N8" s="110"/>
      <c r="O8" s="110"/>
      <c r="P8" s="110"/>
      <c r="Q8" s="110"/>
      <c r="R8" s="111"/>
    </row>
    <row r="9" spans="1:18" s="1" customFormat="1" ht="15" customHeight="1" x14ac:dyDescent="0.3">
      <c r="A9" s="121" t="s">
        <v>104</v>
      </c>
      <c r="B9" s="119"/>
      <c r="C9" s="119"/>
      <c r="D9" s="119"/>
      <c r="E9" s="119"/>
      <c r="F9" s="119"/>
      <c r="G9" s="119"/>
      <c r="H9" s="119"/>
      <c r="I9" s="113"/>
      <c r="J9" s="109"/>
      <c r="K9" s="110"/>
      <c r="L9" s="110"/>
      <c r="M9" s="110"/>
      <c r="N9" s="110"/>
      <c r="O9" s="110"/>
      <c r="P9" s="110"/>
      <c r="Q9" s="110"/>
      <c r="R9" s="111"/>
    </row>
    <row r="10" spans="1:18" s="1" customFormat="1" ht="15" customHeight="1" x14ac:dyDescent="0.3">
      <c r="A10" s="121" t="s">
        <v>66</v>
      </c>
      <c r="B10" s="119"/>
      <c r="C10" s="119"/>
      <c r="D10" s="119"/>
      <c r="E10" s="119"/>
      <c r="F10" s="119"/>
      <c r="G10" s="119"/>
      <c r="H10" s="119"/>
      <c r="I10" s="113"/>
      <c r="J10" s="109"/>
      <c r="K10" s="110"/>
      <c r="L10" s="110"/>
      <c r="M10" s="110"/>
      <c r="N10" s="110"/>
      <c r="O10" s="110"/>
      <c r="P10" s="110"/>
      <c r="Q10" s="110"/>
      <c r="R10" s="111"/>
    </row>
    <row r="11" spans="1:18" ht="15" customHeight="1" x14ac:dyDescent="0.3">
      <c r="A11" s="123" t="s">
        <v>65</v>
      </c>
      <c r="B11" s="124"/>
      <c r="C11" s="124"/>
      <c r="D11" s="124"/>
      <c r="E11" s="124"/>
      <c r="F11" s="124"/>
      <c r="G11" s="124"/>
      <c r="H11" s="124"/>
      <c r="I11" s="125"/>
      <c r="J11" s="98"/>
      <c r="K11" s="99"/>
      <c r="L11" s="99"/>
      <c r="M11" s="99"/>
      <c r="N11" s="99"/>
      <c r="O11" s="99"/>
      <c r="P11" s="99"/>
      <c r="Q11" s="99"/>
      <c r="R11" s="100"/>
    </row>
    <row r="12" spans="1:18" x14ac:dyDescent="0.3">
      <c r="A12" s="121" t="s">
        <v>106</v>
      </c>
      <c r="B12" s="119"/>
      <c r="C12" s="119"/>
      <c r="D12" s="119"/>
      <c r="E12" s="119"/>
      <c r="F12" s="119"/>
      <c r="G12" s="119"/>
      <c r="H12" s="119"/>
      <c r="I12" s="113"/>
      <c r="J12" s="89"/>
      <c r="K12" s="90"/>
      <c r="L12" s="90"/>
      <c r="M12" s="90"/>
      <c r="N12" s="90"/>
      <c r="O12" s="90"/>
      <c r="P12" s="90"/>
      <c r="Q12" s="90"/>
      <c r="R12" s="91"/>
    </row>
    <row r="13" spans="1:18" x14ac:dyDescent="0.3">
      <c r="A13" s="89" t="s">
        <v>184</v>
      </c>
      <c r="B13" s="90"/>
      <c r="C13" s="90"/>
      <c r="D13" s="90"/>
      <c r="E13" s="90"/>
      <c r="F13" s="90"/>
      <c r="G13" s="90"/>
      <c r="H13" s="90"/>
      <c r="I13" s="91"/>
      <c r="J13" s="98"/>
      <c r="K13" s="99"/>
      <c r="L13" s="99"/>
      <c r="M13" s="99"/>
      <c r="N13" s="99"/>
      <c r="O13" s="99"/>
      <c r="P13" s="99"/>
      <c r="Q13" s="99"/>
      <c r="R13" s="100"/>
    </row>
    <row r="14" spans="1:18" s="1" customFormat="1" x14ac:dyDescent="0.3">
      <c r="A14" s="121" t="s">
        <v>135</v>
      </c>
      <c r="B14" s="119"/>
      <c r="C14" s="119"/>
      <c r="D14" s="119"/>
      <c r="E14" s="119"/>
      <c r="F14" s="119"/>
      <c r="G14" s="119"/>
      <c r="H14" s="119"/>
      <c r="I14" s="113"/>
      <c r="J14" s="101"/>
      <c r="K14" s="102"/>
      <c r="L14" s="102"/>
      <c r="M14" s="102"/>
      <c r="N14" s="102"/>
      <c r="O14" s="102"/>
      <c r="P14" s="102"/>
      <c r="Q14" s="102"/>
      <c r="R14" s="103"/>
    </row>
    <row r="15" spans="1:18" s="1" customFormat="1" x14ac:dyDescent="0.3">
      <c r="A15" s="121" t="s">
        <v>105</v>
      </c>
      <c r="B15" s="119"/>
      <c r="C15" s="119"/>
      <c r="D15" s="119"/>
      <c r="E15" s="119"/>
      <c r="F15" s="119"/>
      <c r="G15" s="119"/>
      <c r="H15" s="119"/>
      <c r="I15" s="113"/>
      <c r="J15" s="101"/>
      <c r="K15" s="102"/>
      <c r="L15" s="102"/>
      <c r="M15" s="102"/>
      <c r="N15" s="102"/>
      <c r="O15" s="102"/>
      <c r="P15" s="102"/>
      <c r="Q15" s="102"/>
      <c r="R15" s="103"/>
    </row>
    <row r="16" spans="1:18" s="1" customFormat="1" x14ac:dyDescent="0.3">
      <c r="A16" s="122"/>
      <c r="B16" s="122"/>
      <c r="C16" s="122"/>
      <c r="D16" s="122"/>
      <c r="E16" s="122"/>
      <c r="F16" s="122"/>
      <c r="G16" s="122"/>
      <c r="H16" s="122"/>
      <c r="I16" s="111"/>
      <c r="J16" s="101"/>
      <c r="K16" s="102"/>
      <c r="L16" s="102"/>
      <c r="M16" s="102"/>
      <c r="N16" s="102"/>
      <c r="O16" s="102"/>
      <c r="P16" s="102"/>
      <c r="Q16" s="102"/>
      <c r="R16" s="103"/>
    </row>
    <row r="17" spans="1:18" s="1" customFormat="1" x14ac:dyDescent="0.3">
      <c r="A17" s="112" t="s">
        <v>23</v>
      </c>
      <c r="B17" s="112"/>
      <c r="C17" s="112"/>
      <c r="D17" s="112"/>
      <c r="E17" s="112"/>
      <c r="F17" s="112"/>
      <c r="G17" s="112"/>
      <c r="H17" s="112"/>
      <c r="I17" s="113"/>
      <c r="J17" s="89" t="s">
        <v>147</v>
      </c>
      <c r="K17" s="90"/>
      <c r="L17" s="90"/>
      <c r="M17" s="90"/>
      <c r="N17" s="90"/>
      <c r="O17" s="90"/>
      <c r="P17" s="90"/>
      <c r="Q17" s="90"/>
      <c r="R17" s="91"/>
    </row>
    <row r="18" spans="1:18" s="1" customFormat="1" x14ac:dyDescent="0.3">
      <c r="A18" s="112" t="s">
        <v>24</v>
      </c>
      <c r="B18" s="112"/>
      <c r="C18" s="112"/>
      <c r="D18" s="112"/>
      <c r="E18" s="112"/>
      <c r="F18" s="112"/>
      <c r="G18" s="112"/>
      <c r="H18" s="112"/>
      <c r="I18" s="113"/>
      <c r="J18" s="89" t="s">
        <v>148</v>
      </c>
      <c r="K18" s="90"/>
      <c r="L18" s="90"/>
      <c r="M18" s="90"/>
      <c r="N18" s="90"/>
      <c r="O18" s="90"/>
      <c r="P18" s="90"/>
      <c r="Q18" s="90"/>
      <c r="R18" s="91"/>
    </row>
    <row r="19" spans="1:18" x14ac:dyDescent="0.3">
      <c r="A19" s="112" t="s">
        <v>25</v>
      </c>
      <c r="B19" s="112"/>
      <c r="C19" s="112"/>
      <c r="D19" s="112"/>
      <c r="E19" s="112"/>
      <c r="F19" s="112"/>
      <c r="G19" s="112"/>
      <c r="H19" s="112"/>
      <c r="I19" s="113"/>
      <c r="J19" s="89" t="s">
        <v>149</v>
      </c>
      <c r="K19" s="90"/>
      <c r="L19" s="90"/>
      <c r="M19" s="90"/>
      <c r="N19" s="90"/>
      <c r="O19" s="90"/>
      <c r="P19" s="90"/>
      <c r="Q19" s="90"/>
      <c r="R19" s="91"/>
    </row>
    <row r="20" spans="1:18" x14ac:dyDescent="0.3">
      <c r="A20" s="114"/>
      <c r="B20" s="114"/>
      <c r="C20" s="114"/>
      <c r="D20" s="114"/>
      <c r="E20" s="114"/>
      <c r="F20" s="114"/>
      <c r="G20" s="114"/>
      <c r="H20" s="114"/>
      <c r="I20" s="100"/>
      <c r="J20" s="89"/>
      <c r="K20" s="90"/>
      <c r="L20" s="90"/>
      <c r="M20" s="90"/>
      <c r="N20" s="90"/>
      <c r="O20" s="90"/>
      <c r="P20" s="90"/>
      <c r="Q20" s="90"/>
      <c r="R20" s="91"/>
    </row>
    <row r="21" spans="1:18" x14ac:dyDescent="0.3">
      <c r="A21" s="112" t="s">
        <v>58</v>
      </c>
      <c r="B21" s="112"/>
      <c r="C21" s="112"/>
      <c r="D21" s="112"/>
      <c r="E21" s="112"/>
      <c r="F21" s="112"/>
      <c r="G21" s="112"/>
      <c r="H21" s="112"/>
      <c r="I21" s="113"/>
      <c r="J21" s="89" t="s">
        <v>133</v>
      </c>
      <c r="K21" s="90"/>
      <c r="L21" s="90"/>
      <c r="M21" s="90"/>
      <c r="N21" s="90"/>
      <c r="O21" s="90"/>
      <c r="P21" s="90"/>
      <c r="Q21" s="90"/>
      <c r="R21" s="91"/>
    </row>
    <row r="22" spans="1:18" x14ac:dyDescent="0.3">
      <c r="A22" s="112" t="s">
        <v>169</v>
      </c>
      <c r="B22" s="112"/>
      <c r="C22" s="112"/>
      <c r="D22" s="112"/>
      <c r="E22" s="112"/>
      <c r="F22" s="112"/>
      <c r="G22" s="112"/>
      <c r="H22" s="112"/>
      <c r="I22" s="113"/>
      <c r="J22" s="95" t="s">
        <v>211</v>
      </c>
      <c r="K22" s="96"/>
      <c r="L22" s="96"/>
      <c r="M22" s="96"/>
      <c r="N22" s="96"/>
      <c r="O22" s="96"/>
      <c r="P22" s="96"/>
      <c r="Q22" s="96"/>
      <c r="R22" s="97"/>
    </row>
    <row r="23" spans="1:18" x14ac:dyDescent="0.3">
      <c r="A23" s="112" t="s">
        <v>185</v>
      </c>
      <c r="B23" s="112"/>
      <c r="C23" s="112"/>
      <c r="D23" s="112"/>
      <c r="E23" s="112"/>
      <c r="F23" s="112"/>
      <c r="G23" s="112"/>
      <c r="H23" s="112"/>
      <c r="I23" s="113"/>
      <c r="J23" s="89" t="s">
        <v>170</v>
      </c>
      <c r="K23" s="90"/>
      <c r="L23" s="90"/>
      <c r="M23" s="90"/>
      <c r="N23" s="90"/>
      <c r="O23" s="90"/>
      <c r="P23" s="90"/>
      <c r="Q23" s="90"/>
      <c r="R23" s="91"/>
    </row>
    <row r="24" spans="1:18" s="1" customFormat="1" x14ac:dyDescent="0.3">
      <c r="A24" s="112" t="s">
        <v>145</v>
      </c>
      <c r="B24" s="112"/>
      <c r="C24" s="112"/>
      <c r="D24" s="112"/>
      <c r="E24" s="112"/>
      <c r="F24" s="112"/>
      <c r="G24" s="112"/>
      <c r="H24" s="112"/>
      <c r="I24" s="113"/>
      <c r="J24" s="95" t="s">
        <v>146</v>
      </c>
      <c r="K24" s="96"/>
      <c r="L24" s="96"/>
      <c r="M24" s="96"/>
      <c r="N24" s="96"/>
      <c r="O24" s="96"/>
      <c r="P24" s="96"/>
      <c r="Q24" s="96"/>
      <c r="R24" s="97"/>
    </row>
    <row r="25" spans="1:18" x14ac:dyDescent="0.3">
      <c r="A25" s="121" t="s">
        <v>151</v>
      </c>
      <c r="B25" s="119"/>
      <c r="C25" s="119"/>
      <c r="D25" s="119"/>
      <c r="E25" s="119"/>
      <c r="F25" s="119"/>
      <c r="G25" s="119"/>
      <c r="H25" s="119"/>
      <c r="I25" s="113"/>
      <c r="J25" s="89" t="s">
        <v>150</v>
      </c>
      <c r="K25" s="90"/>
      <c r="L25" s="90"/>
      <c r="M25" s="90"/>
      <c r="N25" s="90"/>
      <c r="O25" s="90"/>
      <c r="P25" s="90"/>
      <c r="Q25" s="90"/>
      <c r="R25" s="91"/>
    </row>
    <row r="26" spans="1:18" x14ac:dyDescent="0.3">
      <c r="A26" s="112"/>
      <c r="B26" s="112"/>
      <c r="C26" s="112"/>
      <c r="D26" s="112"/>
      <c r="E26" s="112"/>
      <c r="F26" s="112"/>
      <c r="G26" s="112"/>
      <c r="H26" s="112"/>
      <c r="I26" s="113"/>
      <c r="J26" s="89"/>
      <c r="K26" s="90"/>
      <c r="L26" s="90"/>
      <c r="M26" s="90"/>
      <c r="N26" s="90"/>
      <c r="O26" s="90"/>
      <c r="P26" s="90"/>
      <c r="Q26" s="90"/>
      <c r="R26" s="91"/>
    </row>
    <row r="27" spans="1:18" x14ac:dyDescent="0.3">
      <c r="A27" s="112" t="s">
        <v>111</v>
      </c>
      <c r="B27" s="112"/>
      <c r="C27" s="112"/>
      <c r="D27" s="112"/>
      <c r="E27" s="112"/>
      <c r="F27" s="112"/>
      <c r="G27" s="112"/>
      <c r="H27" s="112"/>
      <c r="I27" s="113"/>
      <c r="J27" s="89"/>
      <c r="K27" s="90"/>
      <c r="L27" s="90"/>
      <c r="M27" s="90"/>
      <c r="N27" s="90"/>
      <c r="O27" s="90"/>
      <c r="P27" s="90"/>
      <c r="Q27" s="90"/>
      <c r="R27" s="91"/>
    </row>
    <row r="28" spans="1:18" x14ac:dyDescent="0.3">
      <c r="A28" s="40"/>
      <c r="B28" s="90" t="s">
        <v>71</v>
      </c>
      <c r="C28" s="90"/>
      <c r="D28" s="90"/>
      <c r="E28" s="90"/>
      <c r="F28" s="90"/>
      <c r="G28" s="90"/>
      <c r="H28" s="90"/>
      <c r="I28" s="91"/>
      <c r="J28" s="89" t="s">
        <v>152</v>
      </c>
      <c r="K28" s="90"/>
      <c r="L28" s="90"/>
      <c r="M28" s="90"/>
      <c r="N28" s="90"/>
      <c r="O28" s="90"/>
      <c r="P28" s="90"/>
      <c r="Q28" s="90"/>
      <c r="R28" s="91"/>
    </row>
    <row r="29" spans="1:18" x14ac:dyDescent="0.3">
      <c r="A29" s="40"/>
      <c r="B29" s="90" t="s">
        <v>72</v>
      </c>
      <c r="C29" s="90"/>
      <c r="D29" s="90"/>
      <c r="E29" s="90"/>
      <c r="F29" s="90"/>
      <c r="G29" s="90"/>
      <c r="H29" s="90"/>
      <c r="I29" s="91"/>
      <c r="J29" s="89" t="s">
        <v>153</v>
      </c>
      <c r="K29" s="90"/>
      <c r="L29" s="90"/>
      <c r="M29" s="90"/>
      <c r="N29" s="90"/>
      <c r="O29" s="90"/>
      <c r="P29" s="90"/>
      <c r="Q29" s="90"/>
      <c r="R29" s="91"/>
    </row>
    <row r="30" spans="1:18" x14ac:dyDescent="0.3">
      <c r="A30" s="40"/>
      <c r="B30" s="90" t="s">
        <v>73</v>
      </c>
      <c r="C30" s="90"/>
      <c r="D30" s="90"/>
      <c r="E30" s="90"/>
      <c r="F30" s="90"/>
      <c r="G30" s="90"/>
      <c r="H30" s="90"/>
      <c r="I30" s="91"/>
      <c r="J30" s="89" t="s">
        <v>212</v>
      </c>
      <c r="K30" s="90"/>
      <c r="L30" s="90"/>
      <c r="M30" s="90"/>
      <c r="N30" s="90"/>
      <c r="O30" s="90"/>
      <c r="P30" s="90"/>
      <c r="Q30" s="90"/>
      <c r="R30" s="91"/>
    </row>
    <row r="31" spans="1:18" x14ac:dyDescent="0.3">
      <c r="A31" s="40"/>
      <c r="B31" s="90" t="s">
        <v>75</v>
      </c>
      <c r="C31" s="90"/>
      <c r="D31" s="90"/>
      <c r="E31" s="90"/>
      <c r="F31" s="90"/>
      <c r="G31" s="90"/>
      <c r="H31" s="90"/>
      <c r="I31" s="91"/>
      <c r="J31" s="89" t="s">
        <v>154</v>
      </c>
      <c r="K31" s="90"/>
      <c r="L31" s="90"/>
      <c r="M31" s="90"/>
      <c r="N31" s="90"/>
      <c r="O31" s="90"/>
      <c r="P31" s="90"/>
      <c r="Q31" s="90"/>
      <c r="R31" s="91"/>
    </row>
    <row r="32" spans="1:18" x14ac:dyDescent="0.3">
      <c r="A32" s="40"/>
      <c r="B32" s="90" t="s">
        <v>74</v>
      </c>
      <c r="C32" s="90"/>
      <c r="D32" s="90"/>
      <c r="E32" s="90"/>
      <c r="F32" s="90"/>
      <c r="G32" s="90"/>
      <c r="H32" s="90"/>
      <c r="I32" s="91"/>
      <c r="J32" s="89" t="s">
        <v>155</v>
      </c>
      <c r="K32" s="90"/>
      <c r="L32" s="90"/>
      <c r="M32" s="90"/>
      <c r="N32" s="90"/>
      <c r="O32" s="90"/>
      <c r="P32" s="90"/>
      <c r="Q32" s="90"/>
      <c r="R32" s="91"/>
    </row>
    <row r="33" spans="1:18" x14ac:dyDescent="0.3">
      <c r="A33" s="112"/>
      <c r="B33" s="112"/>
      <c r="C33" s="112"/>
      <c r="D33" s="112"/>
      <c r="E33" s="112"/>
      <c r="F33" s="112"/>
      <c r="G33" s="112"/>
      <c r="H33" s="112"/>
      <c r="I33" s="113"/>
      <c r="J33" s="89"/>
      <c r="K33" s="90"/>
      <c r="L33" s="90"/>
      <c r="M33" s="90"/>
      <c r="N33" s="90"/>
      <c r="O33" s="90"/>
      <c r="P33" s="90"/>
      <c r="Q33" s="90"/>
      <c r="R33" s="91"/>
    </row>
    <row r="34" spans="1:18" x14ac:dyDescent="0.3">
      <c r="A34" s="112"/>
      <c r="B34" s="112"/>
      <c r="C34" s="112"/>
      <c r="D34" s="112"/>
      <c r="E34" s="112"/>
      <c r="F34" s="112"/>
      <c r="G34" s="112"/>
      <c r="H34" s="112"/>
      <c r="I34" s="113"/>
      <c r="J34" s="89"/>
      <c r="K34" s="90"/>
      <c r="L34" s="90"/>
      <c r="M34" s="90"/>
      <c r="N34" s="90"/>
      <c r="O34" s="90"/>
      <c r="P34" s="90"/>
      <c r="Q34" s="90"/>
      <c r="R34" s="91"/>
    </row>
    <row r="35" spans="1:18" x14ac:dyDescent="0.3">
      <c r="A35" s="112" t="s">
        <v>110</v>
      </c>
      <c r="B35" s="112"/>
      <c r="C35" s="112"/>
      <c r="D35" s="112"/>
      <c r="E35" s="112"/>
      <c r="F35" s="112"/>
      <c r="G35" s="112"/>
      <c r="H35" s="112"/>
      <c r="I35" s="113"/>
      <c r="J35" s="89"/>
      <c r="K35" s="90"/>
      <c r="L35" s="90"/>
      <c r="M35" s="90"/>
      <c r="N35" s="90"/>
      <c r="O35" s="90"/>
      <c r="P35" s="90"/>
      <c r="Q35" s="90"/>
      <c r="R35" s="91"/>
    </row>
    <row r="36" spans="1:18" x14ac:dyDescent="0.3">
      <c r="A36" s="41"/>
      <c r="B36" s="119" t="s">
        <v>109</v>
      </c>
      <c r="C36" s="119"/>
      <c r="D36" s="119"/>
      <c r="E36" s="119"/>
      <c r="F36" s="119"/>
      <c r="G36" s="119"/>
      <c r="H36" s="119"/>
      <c r="I36" s="113"/>
      <c r="J36" s="89" t="s">
        <v>163</v>
      </c>
      <c r="K36" s="90"/>
      <c r="L36" s="90"/>
      <c r="M36" s="90"/>
      <c r="N36" s="90"/>
      <c r="O36" s="90"/>
      <c r="P36" s="90"/>
      <c r="Q36" s="90"/>
      <c r="R36" s="91"/>
    </row>
    <row r="37" spans="1:18" x14ac:dyDescent="0.3">
      <c r="A37" s="41"/>
      <c r="B37" s="119" t="s">
        <v>108</v>
      </c>
      <c r="C37" s="119"/>
      <c r="D37" s="119"/>
      <c r="E37" s="119"/>
      <c r="F37" s="119"/>
      <c r="G37" s="119"/>
      <c r="H37" s="119"/>
      <c r="I37" s="113"/>
      <c r="J37" s="89" t="s">
        <v>162</v>
      </c>
      <c r="K37" s="90"/>
      <c r="L37" s="90"/>
      <c r="M37" s="90"/>
      <c r="N37" s="90"/>
      <c r="O37" s="90"/>
      <c r="P37" s="90"/>
      <c r="Q37" s="90"/>
      <c r="R37" s="91"/>
    </row>
    <row r="38" spans="1:18" x14ac:dyDescent="0.3">
      <c r="A38" s="41"/>
      <c r="B38" s="119" t="s">
        <v>107</v>
      </c>
      <c r="C38" s="119"/>
      <c r="D38" s="119"/>
      <c r="E38" s="119"/>
      <c r="F38" s="119"/>
      <c r="G38" s="119"/>
      <c r="H38" s="119"/>
      <c r="I38" s="113"/>
      <c r="J38" s="89" t="s">
        <v>161</v>
      </c>
      <c r="K38" s="90"/>
      <c r="L38" s="90"/>
      <c r="M38" s="90"/>
      <c r="N38" s="90"/>
      <c r="O38" s="90"/>
      <c r="P38" s="90"/>
      <c r="Q38" s="90"/>
      <c r="R38" s="91"/>
    </row>
    <row r="39" spans="1:18" x14ac:dyDescent="0.3">
      <c r="A39" s="40"/>
      <c r="B39" s="120" t="s">
        <v>76</v>
      </c>
      <c r="C39" s="120"/>
      <c r="D39" s="120"/>
      <c r="E39" s="120"/>
      <c r="F39" s="120"/>
      <c r="G39" s="120"/>
      <c r="H39" s="120"/>
      <c r="I39" s="91"/>
      <c r="J39" s="89" t="s">
        <v>159</v>
      </c>
      <c r="K39" s="90"/>
      <c r="L39" s="90"/>
      <c r="M39" s="90"/>
      <c r="N39" s="90"/>
      <c r="O39" s="90"/>
      <c r="P39" s="90"/>
      <c r="Q39" s="90"/>
      <c r="R39" s="91"/>
    </row>
    <row r="40" spans="1:18" x14ac:dyDescent="0.3">
      <c r="A40" s="112"/>
      <c r="B40" s="112"/>
      <c r="C40" s="112"/>
      <c r="D40" s="112"/>
      <c r="E40" s="112"/>
      <c r="F40" s="112"/>
      <c r="G40" s="112"/>
      <c r="H40" s="112"/>
      <c r="I40" s="113"/>
      <c r="J40" s="89"/>
      <c r="K40" s="90"/>
      <c r="L40" s="90"/>
      <c r="M40" s="90"/>
      <c r="N40" s="90"/>
      <c r="O40" s="90"/>
      <c r="P40" s="90"/>
      <c r="Q40" s="90"/>
      <c r="R40" s="91"/>
    </row>
    <row r="41" spans="1:18" x14ac:dyDescent="0.3">
      <c r="A41" s="117" t="s">
        <v>27</v>
      </c>
      <c r="B41" s="117"/>
      <c r="C41" s="117"/>
      <c r="D41" s="117"/>
      <c r="E41" s="117"/>
      <c r="F41" s="117"/>
      <c r="G41" s="117"/>
      <c r="H41" s="117"/>
      <c r="I41" s="118"/>
      <c r="J41" s="89"/>
      <c r="K41" s="90"/>
      <c r="L41" s="90"/>
      <c r="M41" s="90"/>
      <c r="N41" s="90"/>
      <c r="O41" s="90"/>
      <c r="P41" s="90"/>
      <c r="Q41" s="90"/>
      <c r="R41" s="91"/>
    </row>
    <row r="42" spans="1:18" x14ac:dyDescent="0.3">
      <c r="A42" s="112" t="s">
        <v>77</v>
      </c>
      <c r="B42" s="112"/>
      <c r="C42" s="112"/>
      <c r="D42" s="112"/>
      <c r="E42" s="112"/>
      <c r="F42" s="112"/>
      <c r="G42" s="112"/>
      <c r="H42" s="112"/>
      <c r="I42" s="113"/>
      <c r="J42" s="95" t="s">
        <v>209</v>
      </c>
      <c r="K42" s="96"/>
      <c r="L42" s="96"/>
      <c r="M42" s="96"/>
      <c r="N42" s="96"/>
      <c r="O42" s="96"/>
      <c r="P42" s="96"/>
      <c r="Q42" s="96"/>
      <c r="R42" s="97"/>
    </row>
    <row r="43" spans="1:18" x14ac:dyDescent="0.3">
      <c r="A43" s="112"/>
      <c r="B43" s="112"/>
      <c r="C43" s="112"/>
      <c r="D43" s="112"/>
      <c r="E43" s="112"/>
      <c r="F43" s="112"/>
      <c r="G43" s="112"/>
      <c r="H43" s="112"/>
      <c r="I43" s="113"/>
      <c r="J43" s="89"/>
      <c r="K43" s="90"/>
      <c r="L43" s="90"/>
      <c r="M43" s="90"/>
      <c r="N43" s="90"/>
      <c r="O43" s="90"/>
      <c r="P43" s="90"/>
      <c r="Q43" s="90"/>
      <c r="R43" s="91"/>
    </row>
    <row r="44" spans="1:18" x14ac:dyDescent="0.3">
      <c r="A44" s="117" t="s">
        <v>32</v>
      </c>
      <c r="B44" s="117"/>
      <c r="C44" s="117"/>
      <c r="D44" s="117"/>
      <c r="E44" s="117"/>
      <c r="F44" s="117"/>
      <c r="G44" s="117"/>
      <c r="H44" s="117"/>
      <c r="I44" s="118"/>
      <c r="J44" s="89"/>
      <c r="K44" s="90"/>
      <c r="L44" s="90"/>
      <c r="M44" s="90"/>
      <c r="N44" s="90"/>
      <c r="O44" s="90"/>
      <c r="P44" s="90"/>
      <c r="Q44" s="90"/>
      <c r="R44" s="91"/>
    </row>
    <row r="45" spans="1:18" x14ac:dyDescent="0.3">
      <c r="A45" s="112" t="s">
        <v>78</v>
      </c>
      <c r="B45" s="112"/>
      <c r="C45" s="112"/>
      <c r="D45" s="112"/>
      <c r="E45" s="112"/>
      <c r="F45" s="112"/>
      <c r="G45" s="112"/>
      <c r="H45" s="112"/>
      <c r="I45" s="113"/>
      <c r="J45" s="95" t="s">
        <v>208</v>
      </c>
      <c r="K45" s="96"/>
      <c r="L45" s="96"/>
      <c r="M45" s="96"/>
      <c r="N45" s="96"/>
      <c r="O45" s="96"/>
      <c r="P45" s="96"/>
      <c r="Q45" s="96"/>
      <c r="R45" s="97"/>
    </row>
    <row r="46" spans="1:18" x14ac:dyDescent="0.3">
      <c r="A46" s="112" t="s">
        <v>158</v>
      </c>
      <c r="B46" s="112"/>
      <c r="C46" s="112"/>
      <c r="D46" s="112"/>
      <c r="E46" s="112"/>
      <c r="F46" s="112"/>
      <c r="G46" s="112"/>
      <c r="H46" s="112"/>
      <c r="I46" s="113"/>
      <c r="J46" s="89" t="s">
        <v>160</v>
      </c>
      <c r="K46" s="90"/>
      <c r="L46" s="90"/>
      <c r="M46" s="90"/>
      <c r="N46" s="90"/>
      <c r="O46" s="90"/>
      <c r="P46" s="90"/>
      <c r="Q46" s="90"/>
      <c r="R46" s="91"/>
    </row>
    <row r="47" spans="1:18" x14ac:dyDescent="0.3">
      <c r="A47" s="112"/>
      <c r="B47" s="112"/>
      <c r="C47" s="112"/>
      <c r="D47" s="112"/>
      <c r="E47" s="112"/>
      <c r="F47" s="112"/>
      <c r="G47" s="112"/>
      <c r="H47" s="112"/>
      <c r="I47" s="113"/>
      <c r="J47" s="89"/>
      <c r="K47" s="90"/>
      <c r="L47" s="90"/>
      <c r="M47" s="90"/>
      <c r="N47" s="90"/>
      <c r="O47" s="90"/>
      <c r="P47" s="90"/>
      <c r="Q47" s="90"/>
      <c r="R47" s="91"/>
    </row>
    <row r="48" spans="1:18" ht="15" customHeight="1" x14ac:dyDescent="0.3">
      <c r="A48" s="115" t="s">
        <v>36</v>
      </c>
      <c r="B48" s="115"/>
      <c r="C48" s="115"/>
      <c r="D48" s="115"/>
      <c r="E48" s="115"/>
      <c r="F48" s="115"/>
      <c r="G48" s="115"/>
      <c r="H48" s="115"/>
      <c r="I48" s="116"/>
      <c r="J48" s="89"/>
      <c r="K48" s="90"/>
      <c r="L48" s="90"/>
      <c r="M48" s="90"/>
      <c r="N48" s="90"/>
      <c r="O48" s="90"/>
      <c r="P48" s="90"/>
      <c r="Q48" s="90"/>
      <c r="R48" s="91"/>
    </row>
    <row r="49" spans="1:18" x14ac:dyDescent="0.3">
      <c r="A49" s="112" t="s">
        <v>64</v>
      </c>
      <c r="B49" s="112"/>
      <c r="C49" s="112"/>
      <c r="D49" s="112"/>
      <c r="E49" s="112"/>
      <c r="F49" s="112"/>
      <c r="G49" s="112"/>
      <c r="H49" s="112"/>
      <c r="I49" s="113"/>
      <c r="J49" s="89" t="s">
        <v>164</v>
      </c>
      <c r="K49" s="90"/>
      <c r="L49" s="90"/>
      <c r="M49" s="90"/>
      <c r="N49" s="90"/>
      <c r="O49" s="90"/>
      <c r="P49" s="90"/>
      <c r="Q49" s="90"/>
      <c r="R49" s="91"/>
    </row>
    <row r="50" spans="1:18" x14ac:dyDescent="0.3">
      <c r="A50" s="112" t="s">
        <v>59</v>
      </c>
      <c r="B50" s="112"/>
      <c r="C50" s="112"/>
      <c r="D50" s="112"/>
      <c r="E50" s="112"/>
      <c r="F50" s="112"/>
      <c r="G50" s="112"/>
      <c r="H50" s="112"/>
      <c r="I50" s="113"/>
      <c r="J50" s="89" t="s">
        <v>79</v>
      </c>
      <c r="K50" s="90"/>
      <c r="L50" s="90"/>
      <c r="M50" s="90"/>
      <c r="N50" s="90"/>
      <c r="O50" s="90"/>
      <c r="P50" s="90"/>
      <c r="Q50" s="90"/>
      <c r="R50" s="91"/>
    </row>
    <row r="51" spans="1:18" x14ac:dyDescent="0.3">
      <c r="A51" s="112" t="s">
        <v>186</v>
      </c>
      <c r="B51" s="112"/>
      <c r="C51" s="112"/>
      <c r="D51" s="112"/>
      <c r="E51" s="112"/>
      <c r="F51" s="112"/>
      <c r="G51" s="112"/>
      <c r="H51" s="112"/>
      <c r="I51" s="113"/>
      <c r="J51" s="89" t="s">
        <v>70</v>
      </c>
      <c r="K51" s="90"/>
      <c r="L51" s="90"/>
      <c r="M51" s="90"/>
      <c r="N51" s="90"/>
      <c r="O51" s="90"/>
      <c r="P51" s="90"/>
      <c r="Q51" s="90"/>
      <c r="R51" s="91"/>
    </row>
    <row r="52" spans="1:18" x14ac:dyDescent="0.3">
      <c r="A52" s="112" t="s">
        <v>62</v>
      </c>
      <c r="B52" s="112"/>
      <c r="C52" s="112"/>
      <c r="D52" s="112"/>
      <c r="E52" s="112"/>
      <c r="F52" s="112"/>
      <c r="G52" s="112"/>
      <c r="H52" s="112"/>
      <c r="I52" s="113"/>
      <c r="J52" s="89" t="s">
        <v>165</v>
      </c>
      <c r="K52" s="90"/>
      <c r="L52" s="90"/>
      <c r="M52" s="90"/>
      <c r="N52" s="90"/>
      <c r="O52" s="90"/>
      <c r="P52" s="90"/>
      <c r="Q52" s="90"/>
      <c r="R52" s="91"/>
    </row>
    <row r="53" spans="1:18" x14ac:dyDescent="0.3">
      <c r="A53" s="114"/>
      <c r="B53" s="114"/>
      <c r="C53" s="114"/>
      <c r="D53" s="114"/>
      <c r="E53" s="114"/>
      <c r="F53" s="114"/>
      <c r="G53" s="114"/>
      <c r="H53" s="114"/>
      <c r="I53" s="100"/>
      <c r="J53" s="89"/>
      <c r="K53" s="90"/>
      <c r="L53" s="90"/>
      <c r="M53" s="90"/>
      <c r="N53" s="90"/>
      <c r="O53" s="90"/>
      <c r="P53" s="90"/>
      <c r="Q53" s="90"/>
      <c r="R53" s="91"/>
    </row>
    <row r="54" spans="1:18" ht="15" customHeight="1" x14ac:dyDescent="0.3">
      <c r="A54" s="115" t="s">
        <v>157</v>
      </c>
      <c r="B54" s="115"/>
      <c r="C54" s="115"/>
      <c r="D54" s="115"/>
      <c r="E54" s="115"/>
      <c r="F54" s="115"/>
      <c r="G54" s="115"/>
      <c r="H54" s="115"/>
      <c r="I54" s="116"/>
      <c r="J54" s="89"/>
      <c r="K54" s="90"/>
      <c r="L54" s="90"/>
      <c r="M54" s="90"/>
      <c r="N54" s="90"/>
      <c r="O54" s="90"/>
      <c r="P54" s="90"/>
      <c r="Q54" s="90"/>
      <c r="R54" s="91"/>
    </row>
    <row r="55" spans="1:18" x14ac:dyDescent="0.3">
      <c r="A55" s="112" t="s">
        <v>60</v>
      </c>
      <c r="B55" s="112"/>
      <c r="C55" s="112"/>
      <c r="D55" s="112"/>
      <c r="E55" s="112"/>
      <c r="F55" s="112"/>
      <c r="G55" s="112"/>
      <c r="H55" s="112"/>
      <c r="I55" s="113"/>
      <c r="J55" s="89" t="s">
        <v>82</v>
      </c>
      <c r="K55" s="90"/>
      <c r="L55" s="90"/>
      <c r="M55" s="90"/>
      <c r="N55" s="90"/>
      <c r="O55" s="90"/>
      <c r="P55" s="90"/>
      <c r="Q55" s="90"/>
      <c r="R55" s="91"/>
    </row>
    <row r="56" spans="1:18" x14ac:dyDescent="0.3">
      <c r="A56" s="112" t="s">
        <v>156</v>
      </c>
      <c r="B56" s="112"/>
      <c r="C56" s="112"/>
      <c r="D56" s="112"/>
      <c r="E56" s="112"/>
      <c r="F56" s="112"/>
      <c r="G56" s="112"/>
      <c r="H56" s="112"/>
      <c r="I56" s="113"/>
      <c r="J56" s="95" t="s">
        <v>210</v>
      </c>
      <c r="K56" s="96"/>
      <c r="L56" s="96"/>
      <c r="M56" s="96"/>
      <c r="N56" s="96"/>
      <c r="O56" s="96"/>
      <c r="P56" s="96"/>
      <c r="Q56" s="96"/>
      <c r="R56" s="97"/>
    </row>
    <row r="57" spans="1:18" x14ac:dyDescent="0.3">
      <c r="A57" s="112" t="s">
        <v>57</v>
      </c>
      <c r="B57" s="112"/>
      <c r="C57" s="112"/>
      <c r="D57" s="112"/>
      <c r="E57" s="112"/>
      <c r="F57" s="112"/>
      <c r="G57" s="112"/>
      <c r="H57" s="112"/>
      <c r="I57" s="113"/>
      <c r="J57" s="89" t="s">
        <v>83</v>
      </c>
      <c r="K57" s="90"/>
      <c r="L57" s="90"/>
      <c r="M57" s="90"/>
      <c r="N57" s="90"/>
      <c r="O57" s="90"/>
      <c r="P57" s="90"/>
      <c r="Q57" s="90"/>
      <c r="R57" s="91"/>
    </row>
    <row r="58" spans="1:18" x14ac:dyDescent="0.3">
      <c r="A58" s="112" t="s">
        <v>67</v>
      </c>
      <c r="B58" s="112"/>
      <c r="C58" s="112"/>
      <c r="D58" s="112"/>
      <c r="E58" s="112"/>
      <c r="F58" s="112"/>
      <c r="G58" s="112"/>
      <c r="H58" s="112"/>
      <c r="I58" s="113"/>
      <c r="J58" s="89" t="s">
        <v>84</v>
      </c>
      <c r="K58" s="90"/>
      <c r="L58" s="90"/>
      <c r="M58" s="90"/>
      <c r="N58" s="90"/>
      <c r="O58" s="90"/>
      <c r="P58" s="90"/>
      <c r="Q58" s="90"/>
      <c r="R58" s="91"/>
    </row>
    <row r="59" spans="1:18" x14ac:dyDescent="0.3">
      <c r="A59" s="112" t="s">
        <v>61</v>
      </c>
      <c r="B59" s="112"/>
      <c r="C59" s="112"/>
      <c r="D59" s="112"/>
      <c r="E59" s="112"/>
      <c r="F59" s="112"/>
      <c r="G59" s="112"/>
      <c r="H59" s="112"/>
      <c r="I59" s="113"/>
      <c r="J59" s="89" t="s">
        <v>85</v>
      </c>
      <c r="K59" s="90"/>
      <c r="L59" s="90"/>
      <c r="M59" s="90"/>
      <c r="N59" s="90"/>
      <c r="O59" s="90"/>
      <c r="P59" s="90"/>
      <c r="Q59" s="90"/>
      <c r="R59" s="91"/>
    </row>
    <row r="60" spans="1:18" x14ac:dyDescent="0.3">
      <c r="A60" s="112" t="s">
        <v>113</v>
      </c>
      <c r="B60" s="112"/>
      <c r="C60" s="112"/>
      <c r="D60" s="112"/>
      <c r="E60" s="112"/>
      <c r="F60" s="112"/>
      <c r="G60" s="112"/>
      <c r="H60" s="112"/>
      <c r="I60" s="113"/>
      <c r="J60" s="89" t="s">
        <v>80</v>
      </c>
      <c r="K60" s="90"/>
      <c r="L60" s="90"/>
      <c r="M60" s="90"/>
      <c r="N60" s="90"/>
      <c r="O60" s="90"/>
      <c r="P60" s="90"/>
      <c r="Q60" s="90"/>
      <c r="R60" s="91"/>
    </row>
    <row r="61" spans="1:18" x14ac:dyDescent="0.3">
      <c r="A61" s="104"/>
      <c r="B61" s="104"/>
      <c r="C61" s="104"/>
      <c r="D61" s="104"/>
      <c r="E61" s="104"/>
      <c r="F61" s="104"/>
      <c r="G61" s="104"/>
      <c r="H61" s="104"/>
      <c r="I61" s="105"/>
      <c r="J61" s="92"/>
      <c r="K61" s="93"/>
      <c r="L61" s="93"/>
      <c r="M61" s="93"/>
      <c r="N61" s="93"/>
      <c r="O61" s="93"/>
      <c r="P61" s="93"/>
      <c r="Q61" s="93"/>
      <c r="R61" s="94"/>
    </row>
    <row r="62" spans="1:18" x14ac:dyDescent="0.3">
      <c r="I62" s="42"/>
      <c r="J62" s="43"/>
    </row>
    <row r="63" spans="1:18" x14ac:dyDescent="0.3">
      <c r="I63" s="44"/>
      <c r="J63" s="2"/>
    </row>
    <row r="64" spans="1:18" x14ac:dyDescent="0.3">
      <c r="I64" s="44"/>
      <c r="J64" s="44"/>
    </row>
    <row r="65" spans="2:10" x14ac:dyDescent="0.3">
      <c r="I65" s="44"/>
      <c r="J65" s="44"/>
    </row>
    <row r="66" spans="2:10" s="28" customFormat="1" ht="18" x14ac:dyDescent="0.35">
      <c r="B66" s="2"/>
      <c r="C66" s="2"/>
      <c r="D66" s="2"/>
      <c r="E66" s="2"/>
      <c r="F66" s="2"/>
      <c r="G66" s="2"/>
      <c r="H66" s="2"/>
      <c r="I66" s="45"/>
      <c r="J66" s="44"/>
    </row>
    <row r="67" spans="2:10" ht="18" x14ac:dyDescent="0.35">
      <c r="F67" s="28"/>
      <c r="G67" s="28"/>
      <c r="I67" s="44"/>
      <c r="J67" s="44"/>
    </row>
    <row r="68" spans="2:10" ht="18" x14ac:dyDescent="0.35">
      <c r="B68" s="28"/>
      <c r="C68" s="28"/>
      <c r="D68" s="28"/>
      <c r="E68" s="28"/>
      <c r="I68" s="44"/>
      <c r="J68" s="44"/>
    </row>
    <row r="69" spans="2:10" x14ac:dyDescent="0.3">
      <c r="I69" s="44"/>
      <c r="J69" s="44"/>
    </row>
    <row r="70" spans="2:10" x14ac:dyDescent="0.3">
      <c r="I70" s="44"/>
      <c r="J70" s="44"/>
    </row>
    <row r="71" spans="2:10" x14ac:dyDescent="0.3">
      <c r="I71" s="44"/>
      <c r="J71" s="44"/>
    </row>
    <row r="72" spans="2:10" x14ac:dyDescent="0.3">
      <c r="I72" s="44"/>
      <c r="J72" s="44"/>
    </row>
    <row r="73" spans="2:10" x14ac:dyDescent="0.3">
      <c r="I73" s="44"/>
      <c r="J73" s="44"/>
    </row>
    <row r="74" spans="2:10" x14ac:dyDescent="0.3">
      <c r="I74" s="44"/>
      <c r="J74" s="44"/>
    </row>
    <row r="75" spans="2:10" x14ac:dyDescent="0.3">
      <c r="I75" s="44"/>
      <c r="J75" s="44"/>
    </row>
    <row r="76" spans="2:10" x14ac:dyDescent="0.3">
      <c r="I76" s="44"/>
      <c r="J76" s="44"/>
    </row>
    <row r="77" spans="2:10" x14ac:dyDescent="0.3">
      <c r="I77" s="44"/>
      <c r="J77" s="44"/>
    </row>
    <row r="78" spans="2:10" x14ac:dyDescent="0.3">
      <c r="I78" s="44"/>
      <c r="J78" s="44"/>
    </row>
    <row r="79" spans="2:10" x14ac:dyDescent="0.3">
      <c r="I79" s="44"/>
      <c r="J79" s="44"/>
    </row>
    <row r="80" spans="2:10" x14ac:dyDescent="0.3">
      <c r="I80" s="44"/>
      <c r="J80" s="44"/>
    </row>
    <row r="81" spans="9:10" x14ac:dyDescent="0.3">
      <c r="I81" s="44"/>
      <c r="J81" s="44"/>
    </row>
    <row r="82" spans="9:10" x14ac:dyDescent="0.3">
      <c r="I82" s="44"/>
      <c r="J82" s="44"/>
    </row>
    <row r="83" spans="9:10" x14ac:dyDescent="0.3">
      <c r="I83" s="44"/>
      <c r="J83" s="44"/>
    </row>
    <row r="84" spans="9:10" x14ac:dyDescent="0.3">
      <c r="I84" s="44"/>
      <c r="J84" s="44"/>
    </row>
    <row r="85" spans="9:10" x14ac:dyDescent="0.3">
      <c r="I85" s="44"/>
      <c r="J85" s="44"/>
    </row>
    <row r="86" spans="9:10" x14ac:dyDescent="0.3">
      <c r="I86" s="44"/>
      <c r="J86" s="44"/>
    </row>
    <row r="87" spans="9:10" x14ac:dyDescent="0.3">
      <c r="I87" s="44"/>
      <c r="J87" s="44"/>
    </row>
    <row r="88" spans="9:10" x14ac:dyDescent="0.3">
      <c r="I88" s="44"/>
      <c r="J88" s="44"/>
    </row>
    <row r="89" spans="9:10" x14ac:dyDescent="0.3">
      <c r="I89" s="44"/>
      <c r="J89" s="44"/>
    </row>
    <row r="90" spans="9:10" x14ac:dyDescent="0.3">
      <c r="I90" s="44"/>
      <c r="J90" s="44"/>
    </row>
    <row r="91" spans="9:10" x14ac:dyDescent="0.3">
      <c r="I91" s="44"/>
      <c r="J91" s="44"/>
    </row>
    <row r="92" spans="9:10" x14ac:dyDescent="0.3">
      <c r="I92" s="44"/>
      <c r="J92" s="44"/>
    </row>
    <row r="93" spans="9:10" x14ac:dyDescent="0.3">
      <c r="I93" s="44"/>
      <c r="J93" s="44"/>
    </row>
    <row r="94" spans="9:10" x14ac:dyDescent="0.3">
      <c r="I94" s="44"/>
      <c r="J94" s="44"/>
    </row>
    <row r="95" spans="9:10" x14ac:dyDescent="0.3">
      <c r="I95" s="44"/>
      <c r="J95" s="44"/>
    </row>
    <row r="96" spans="9:10" x14ac:dyDescent="0.3">
      <c r="I96" s="44"/>
      <c r="J96" s="44"/>
    </row>
    <row r="97" spans="9:10" x14ac:dyDescent="0.3">
      <c r="I97" s="44"/>
      <c r="J97" s="44"/>
    </row>
    <row r="98" spans="9:10" x14ac:dyDescent="0.3">
      <c r="I98" s="44"/>
      <c r="J98" s="44"/>
    </row>
    <row r="99" spans="9:10" x14ac:dyDescent="0.3">
      <c r="I99" s="44"/>
      <c r="J99" s="44"/>
    </row>
    <row r="100" spans="9:10" x14ac:dyDescent="0.3">
      <c r="I100" s="44"/>
      <c r="J100" s="44"/>
    </row>
    <row r="101" spans="9:10" x14ac:dyDescent="0.3">
      <c r="I101" s="44"/>
      <c r="J101" s="44"/>
    </row>
    <row r="102" spans="9:10" x14ac:dyDescent="0.3">
      <c r="I102" s="44"/>
      <c r="J102" s="44"/>
    </row>
    <row r="103" spans="9:10" x14ac:dyDescent="0.3">
      <c r="I103" s="44"/>
      <c r="J103" s="44"/>
    </row>
    <row r="104" spans="9:10" x14ac:dyDescent="0.3">
      <c r="I104" s="44"/>
      <c r="J104" s="44"/>
    </row>
    <row r="105" spans="9:10" x14ac:dyDescent="0.3">
      <c r="I105" s="44"/>
      <c r="J105" s="44"/>
    </row>
    <row r="106" spans="9:10" x14ac:dyDescent="0.3">
      <c r="I106" s="44"/>
      <c r="J106" s="44"/>
    </row>
    <row r="107" spans="9:10" x14ac:dyDescent="0.3">
      <c r="I107" s="44"/>
      <c r="J107" s="44"/>
    </row>
    <row r="108" spans="9:10" x14ac:dyDescent="0.3">
      <c r="I108" s="44"/>
      <c r="J108" s="44"/>
    </row>
    <row r="109" spans="9:10" x14ac:dyDescent="0.3">
      <c r="I109" s="44"/>
      <c r="J109" s="44"/>
    </row>
    <row r="110" spans="9:10" x14ac:dyDescent="0.3">
      <c r="I110" s="44"/>
      <c r="J110" s="44"/>
    </row>
    <row r="111" spans="9:10" x14ac:dyDescent="0.3">
      <c r="I111" s="44"/>
      <c r="J111" s="44"/>
    </row>
    <row r="112" spans="9:10" x14ac:dyDescent="0.3">
      <c r="I112" s="44"/>
      <c r="J112" s="44"/>
    </row>
    <row r="113" spans="9:10" x14ac:dyDescent="0.3">
      <c r="I113" s="44"/>
      <c r="J113" s="44"/>
    </row>
    <row r="114" spans="9:10" x14ac:dyDescent="0.3">
      <c r="I114" s="44"/>
      <c r="J114" s="44"/>
    </row>
    <row r="115" spans="9:10" x14ac:dyDescent="0.3">
      <c r="I115" s="44"/>
      <c r="J115" s="44"/>
    </row>
    <row r="116" spans="9:10" x14ac:dyDescent="0.3">
      <c r="I116" s="44"/>
      <c r="J116" s="44"/>
    </row>
    <row r="117" spans="9:10" x14ac:dyDescent="0.3">
      <c r="I117" s="44"/>
      <c r="J117" s="44"/>
    </row>
    <row r="118" spans="9:10" x14ac:dyDescent="0.3">
      <c r="I118" s="44"/>
      <c r="J118" s="44"/>
    </row>
    <row r="119" spans="9:10" x14ac:dyDescent="0.3">
      <c r="I119" s="44"/>
      <c r="J119" s="44"/>
    </row>
    <row r="120" spans="9:10" x14ac:dyDescent="0.3">
      <c r="I120" s="44"/>
      <c r="J120" s="44"/>
    </row>
    <row r="121" spans="9:10" x14ac:dyDescent="0.3">
      <c r="I121" s="44"/>
      <c r="J121" s="44"/>
    </row>
    <row r="122" spans="9:10" x14ac:dyDescent="0.3">
      <c r="I122" s="44"/>
      <c r="J122" s="44"/>
    </row>
    <row r="123" spans="9:10" x14ac:dyDescent="0.3">
      <c r="I123" s="44"/>
      <c r="J123" s="44"/>
    </row>
    <row r="124" spans="9:10" x14ac:dyDescent="0.3">
      <c r="I124" s="44"/>
      <c r="J124" s="44"/>
    </row>
    <row r="125" spans="9:10" x14ac:dyDescent="0.3">
      <c r="I125" s="44"/>
      <c r="J125" s="44"/>
    </row>
    <row r="126" spans="9:10" x14ac:dyDescent="0.3">
      <c r="I126" s="44"/>
      <c r="J126" s="44"/>
    </row>
    <row r="127" spans="9:10" x14ac:dyDescent="0.3">
      <c r="I127" s="44"/>
      <c r="J127" s="44"/>
    </row>
    <row r="128" spans="9:10" x14ac:dyDescent="0.3">
      <c r="I128" s="44"/>
      <c r="J128" s="44"/>
    </row>
    <row r="129" spans="9:10" x14ac:dyDescent="0.3">
      <c r="I129" s="44"/>
      <c r="J129" s="44"/>
    </row>
    <row r="130" spans="9:10" x14ac:dyDescent="0.3">
      <c r="I130" s="44"/>
      <c r="J130" s="44"/>
    </row>
    <row r="131" spans="9:10" x14ac:dyDescent="0.3">
      <c r="I131" s="44"/>
      <c r="J131" s="44"/>
    </row>
    <row r="132" spans="9:10" x14ac:dyDescent="0.3">
      <c r="I132" s="44"/>
      <c r="J132" s="44"/>
    </row>
    <row r="133" spans="9:10" x14ac:dyDescent="0.3">
      <c r="I133" s="44"/>
      <c r="J133" s="44"/>
    </row>
    <row r="134" spans="9:10" x14ac:dyDescent="0.3">
      <c r="I134" s="44"/>
      <c r="J134" s="44"/>
    </row>
    <row r="135" spans="9:10" x14ac:dyDescent="0.3">
      <c r="I135" s="44"/>
      <c r="J135" s="44"/>
    </row>
    <row r="136" spans="9:10" x14ac:dyDescent="0.3">
      <c r="I136" s="44"/>
      <c r="J136" s="44"/>
    </row>
    <row r="137" spans="9:10" x14ac:dyDescent="0.3">
      <c r="I137" s="44"/>
      <c r="J137" s="44"/>
    </row>
    <row r="138" spans="9:10" x14ac:dyDescent="0.3">
      <c r="I138" s="44"/>
      <c r="J138" s="44"/>
    </row>
    <row r="139" spans="9:10" x14ac:dyDescent="0.3">
      <c r="I139" s="44"/>
      <c r="J139" s="44"/>
    </row>
    <row r="140" spans="9:10" x14ac:dyDescent="0.3">
      <c r="I140" s="44"/>
      <c r="J140" s="44"/>
    </row>
    <row r="141" spans="9:10" x14ac:dyDescent="0.3">
      <c r="I141" s="44"/>
      <c r="J141" s="44"/>
    </row>
    <row r="142" spans="9:10" x14ac:dyDescent="0.3">
      <c r="I142" s="44"/>
      <c r="J142" s="44"/>
    </row>
    <row r="143" spans="9:10" x14ac:dyDescent="0.3">
      <c r="I143" s="44"/>
      <c r="J143" s="44"/>
    </row>
    <row r="144" spans="9:10" x14ac:dyDescent="0.3">
      <c r="I144" s="44"/>
      <c r="J144" s="44"/>
    </row>
    <row r="145" spans="9:10" x14ac:dyDescent="0.3">
      <c r="I145" s="44"/>
      <c r="J145" s="44"/>
    </row>
    <row r="146" spans="9:10" x14ac:dyDescent="0.3">
      <c r="I146" s="44"/>
      <c r="J146" s="44"/>
    </row>
    <row r="147" spans="9:10" x14ac:dyDescent="0.3">
      <c r="I147" s="44"/>
      <c r="J147" s="44"/>
    </row>
    <row r="148" spans="9:10" x14ac:dyDescent="0.3">
      <c r="I148" s="44"/>
      <c r="J148" s="44"/>
    </row>
    <row r="149" spans="9:10" x14ac:dyDescent="0.3">
      <c r="I149" s="44"/>
      <c r="J149" s="44"/>
    </row>
    <row r="150" spans="9:10" x14ac:dyDescent="0.3">
      <c r="I150" s="44"/>
      <c r="J150" s="44"/>
    </row>
    <row r="151" spans="9:10" x14ac:dyDescent="0.3">
      <c r="I151" s="44"/>
      <c r="J151" s="44"/>
    </row>
    <row r="152" spans="9:10" x14ac:dyDescent="0.3">
      <c r="I152" s="44"/>
      <c r="J152" s="44"/>
    </row>
    <row r="153" spans="9:10" x14ac:dyDescent="0.3">
      <c r="I153" s="44"/>
      <c r="J153" s="44"/>
    </row>
    <row r="154" spans="9:10" x14ac:dyDescent="0.3">
      <c r="I154" s="44"/>
      <c r="J154" s="44"/>
    </row>
    <row r="155" spans="9:10" x14ac:dyDescent="0.3">
      <c r="I155" s="44"/>
      <c r="J155" s="44"/>
    </row>
    <row r="156" spans="9:10" x14ac:dyDescent="0.3">
      <c r="I156" s="44"/>
      <c r="J156" s="44"/>
    </row>
    <row r="157" spans="9:10" x14ac:dyDescent="0.3">
      <c r="I157" s="44"/>
      <c r="J157" s="44"/>
    </row>
    <row r="158" spans="9:10" x14ac:dyDescent="0.3">
      <c r="I158" s="44"/>
      <c r="J158" s="44"/>
    </row>
    <row r="159" spans="9:10" x14ac:dyDescent="0.3">
      <c r="I159" s="44"/>
      <c r="J159" s="44"/>
    </row>
    <row r="160" spans="9:10" x14ac:dyDescent="0.3">
      <c r="I160" s="44"/>
      <c r="J160" s="44"/>
    </row>
    <row r="161" spans="9:10" x14ac:dyDescent="0.3">
      <c r="I161" s="44"/>
      <c r="J161" s="44"/>
    </row>
    <row r="162" spans="9:10" x14ac:dyDescent="0.3">
      <c r="I162" s="44"/>
      <c r="J162" s="44"/>
    </row>
    <row r="163" spans="9:10" x14ac:dyDescent="0.3">
      <c r="I163" s="44"/>
      <c r="J163" s="44"/>
    </row>
    <row r="164" spans="9:10" x14ac:dyDescent="0.3">
      <c r="I164" s="44"/>
      <c r="J164" s="44"/>
    </row>
    <row r="165" spans="9:10" x14ac:dyDescent="0.3">
      <c r="I165" s="44"/>
      <c r="J165" s="44"/>
    </row>
    <row r="166" spans="9:10" x14ac:dyDescent="0.3">
      <c r="I166" s="44"/>
      <c r="J166" s="44"/>
    </row>
    <row r="167" spans="9:10" x14ac:dyDescent="0.3">
      <c r="I167" s="44"/>
      <c r="J167" s="44"/>
    </row>
    <row r="168" spans="9:10" x14ac:dyDescent="0.3">
      <c r="I168" s="44"/>
      <c r="J168" s="44"/>
    </row>
    <row r="169" spans="9:10" x14ac:dyDescent="0.3">
      <c r="I169" s="44"/>
      <c r="J169" s="44"/>
    </row>
    <row r="170" spans="9:10" x14ac:dyDescent="0.3">
      <c r="I170" s="44"/>
      <c r="J170" s="44"/>
    </row>
    <row r="171" spans="9:10" x14ac:dyDescent="0.3">
      <c r="I171" s="44"/>
      <c r="J171" s="44"/>
    </row>
    <row r="172" spans="9:10" x14ac:dyDescent="0.3">
      <c r="I172" s="44"/>
      <c r="J172" s="44"/>
    </row>
    <row r="173" spans="9:10" x14ac:dyDescent="0.3">
      <c r="I173" s="44"/>
      <c r="J173" s="44"/>
    </row>
    <row r="174" spans="9:10" x14ac:dyDescent="0.3">
      <c r="I174" s="44"/>
      <c r="J174" s="44"/>
    </row>
    <row r="175" spans="9:10" x14ac:dyDescent="0.3">
      <c r="I175" s="44"/>
      <c r="J175" s="44"/>
    </row>
    <row r="176" spans="9:10" x14ac:dyDescent="0.3">
      <c r="I176" s="44"/>
      <c r="J176" s="44"/>
    </row>
    <row r="177" spans="9:10" x14ac:dyDescent="0.3">
      <c r="I177" s="44"/>
      <c r="J177" s="44"/>
    </row>
    <row r="178" spans="9:10" x14ac:dyDescent="0.3">
      <c r="I178" s="44"/>
      <c r="J178" s="44"/>
    </row>
    <row r="179" spans="9:10" x14ac:dyDescent="0.3">
      <c r="I179" s="44"/>
      <c r="J179" s="44"/>
    </row>
    <row r="180" spans="9:10" x14ac:dyDescent="0.3">
      <c r="I180" s="44"/>
      <c r="J180" s="44"/>
    </row>
    <row r="181" spans="9:10" x14ac:dyDescent="0.3">
      <c r="I181" s="44"/>
      <c r="J181" s="44"/>
    </row>
    <row r="182" spans="9:10" x14ac:dyDescent="0.3">
      <c r="I182" s="44"/>
      <c r="J182" s="44"/>
    </row>
    <row r="183" spans="9:10" x14ac:dyDescent="0.3">
      <c r="I183" s="44"/>
      <c r="J183" s="44"/>
    </row>
    <row r="184" spans="9:10" x14ac:dyDescent="0.3">
      <c r="I184" s="44"/>
      <c r="J184" s="44"/>
    </row>
    <row r="185" spans="9:10" x14ac:dyDescent="0.3">
      <c r="I185" s="44"/>
      <c r="J185" s="44"/>
    </row>
    <row r="186" spans="9:10" x14ac:dyDescent="0.3">
      <c r="I186" s="44"/>
      <c r="J186" s="44"/>
    </row>
    <row r="187" spans="9:10" x14ac:dyDescent="0.3">
      <c r="I187" s="44"/>
      <c r="J187" s="44"/>
    </row>
    <row r="188" spans="9:10" x14ac:dyDescent="0.3">
      <c r="I188" s="44"/>
      <c r="J188" s="44"/>
    </row>
    <row r="189" spans="9:10" x14ac:dyDescent="0.3">
      <c r="I189" s="44"/>
      <c r="J189" s="44"/>
    </row>
    <row r="190" spans="9:10" x14ac:dyDescent="0.3">
      <c r="I190" s="44"/>
      <c r="J190" s="44"/>
    </row>
    <row r="191" spans="9:10" x14ac:dyDescent="0.3">
      <c r="I191" s="44"/>
      <c r="J191" s="44"/>
    </row>
    <row r="192" spans="9:10" x14ac:dyDescent="0.3">
      <c r="I192" s="44"/>
      <c r="J192" s="44"/>
    </row>
    <row r="193" spans="9:10" x14ac:dyDescent="0.3">
      <c r="I193" s="44"/>
      <c r="J193" s="44"/>
    </row>
    <row r="194" spans="9:10" x14ac:dyDescent="0.3">
      <c r="I194" s="44"/>
      <c r="J194" s="44"/>
    </row>
    <row r="195" spans="9:10" x14ac:dyDescent="0.3">
      <c r="I195" s="44"/>
      <c r="J195" s="44"/>
    </row>
    <row r="196" spans="9:10" x14ac:dyDescent="0.3">
      <c r="I196" s="44"/>
      <c r="J196" s="44"/>
    </row>
    <row r="197" spans="9:10" x14ac:dyDescent="0.3">
      <c r="I197" s="44"/>
      <c r="J197" s="44"/>
    </row>
    <row r="198" spans="9:10" x14ac:dyDescent="0.3">
      <c r="I198" s="44"/>
      <c r="J198" s="44"/>
    </row>
    <row r="199" spans="9:10" x14ac:dyDescent="0.3">
      <c r="I199" s="44"/>
      <c r="J199" s="44"/>
    </row>
    <row r="200" spans="9:10" x14ac:dyDescent="0.3">
      <c r="I200" s="44"/>
      <c r="J200" s="44"/>
    </row>
    <row r="201" spans="9:10" x14ac:dyDescent="0.3">
      <c r="I201" s="44"/>
      <c r="J201" s="44"/>
    </row>
    <row r="202" spans="9:10" x14ac:dyDescent="0.3">
      <c r="I202" s="44"/>
      <c r="J202" s="44"/>
    </row>
    <row r="203" spans="9:10" x14ac:dyDescent="0.3">
      <c r="I203" s="44"/>
      <c r="J203" s="44"/>
    </row>
    <row r="204" spans="9:10" x14ac:dyDescent="0.3">
      <c r="I204" s="44"/>
      <c r="J204" s="44"/>
    </row>
    <row r="205" spans="9:10" x14ac:dyDescent="0.3">
      <c r="I205" s="44"/>
      <c r="J205" s="44"/>
    </row>
    <row r="206" spans="9:10" x14ac:dyDescent="0.3">
      <c r="I206" s="44"/>
      <c r="J206" s="44"/>
    </row>
    <row r="207" spans="9:10" x14ac:dyDescent="0.3">
      <c r="I207" s="44"/>
      <c r="J207" s="44"/>
    </row>
    <row r="208" spans="9:10" x14ac:dyDescent="0.3">
      <c r="I208" s="44"/>
      <c r="J208" s="44"/>
    </row>
    <row r="209" spans="9:10" x14ac:dyDescent="0.3">
      <c r="I209" s="44"/>
      <c r="J209" s="44"/>
    </row>
    <row r="210" spans="9:10" x14ac:dyDescent="0.3">
      <c r="I210" s="44"/>
      <c r="J210" s="44"/>
    </row>
    <row r="211" spans="9:10" x14ac:dyDescent="0.3">
      <c r="I211" s="44"/>
      <c r="J211" s="44"/>
    </row>
    <row r="212" spans="9:10" x14ac:dyDescent="0.3">
      <c r="I212" s="44"/>
      <c r="J212" s="44"/>
    </row>
    <row r="213" spans="9:10" x14ac:dyDescent="0.3">
      <c r="I213" s="44"/>
      <c r="J213" s="44"/>
    </row>
    <row r="214" spans="9:10" x14ac:dyDescent="0.3">
      <c r="I214" s="44"/>
      <c r="J214" s="44"/>
    </row>
    <row r="215" spans="9:10" x14ac:dyDescent="0.3">
      <c r="I215" s="44"/>
      <c r="J215" s="44"/>
    </row>
    <row r="216" spans="9:10" x14ac:dyDescent="0.3">
      <c r="I216" s="44"/>
      <c r="J216" s="44"/>
    </row>
    <row r="217" spans="9:10" x14ac:dyDescent="0.3">
      <c r="I217" s="44"/>
      <c r="J217" s="44"/>
    </row>
    <row r="218" spans="9:10" x14ac:dyDescent="0.3">
      <c r="I218" s="44"/>
      <c r="J218" s="44"/>
    </row>
    <row r="219" spans="9:10" x14ac:dyDescent="0.3">
      <c r="I219" s="44"/>
      <c r="J219" s="44"/>
    </row>
    <row r="220" spans="9:10" x14ac:dyDescent="0.3">
      <c r="I220" s="44"/>
      <c r="J220" s="44"/>
    </row>
    <row r="221" spans="9:10" x14ac:dyDescent="0.3">
      <c r="I221" s="44"/>
      <c r="J221" s="44"/>
    </row>
    <row r="222" spans="9:10" x14ac:dyDescent="0.3">
      <c r="I222" s="44"/>
      <c r="J222" s="44"/>
    </row>
    <row r="223" spans="9:10" x14ac:dyDescent="0.3">
      <c r="I223" s="44"/>
      <c r="J223" s="44"/>
    </row>
    <row r="224" spans="9:10" x14ac:dyDescent="0.3">
      <c r="I224" s="44"/>
      <c r="J224" s="44"/>
    </row>
    <row r="225" spans="9:10" x14ac:dyDescent="0.3">
      <c r="I225" s="44"/>
      <c r="J225" s="44"/>
    </row>
    <row r="226" spans="9:10" x14ac:dyDescent="0.3">
      <c r="I226" s="44"/>
      <c r="J226" s="44"/>
    </row>
    <row r="227" spans="9:10" x14ac:dyDescent="0.3">
      <c r="I227" s="44"/>
      <c r="J227" s="44"/>
    </row>
    <row r="228" spans="9:10" x14ac:dyDescent="0.3">
      <c r="I228" s="44"/>
      <c r="J228" s="44"/>
    </row>
    <row r="229" spans="9:10" x14ac:dyDescent="0.3">
      <c r="I229" s="44"/>
      <c r="J229" s="44"/>
    </row>
    <row r="230" spans="9:10" x14ac:dyDescent="0.3">
      <c r="I230" s="44"/>
      <c r="J230" s="44"/>
    </row>
    <row r="231" spans="9:10" x14ac:dyDescent="0.3">
      <c r="I231" s="44"/>
      <c r="J231" s="44"/>
    </row>
    <row r="232" spans="9:10" x14ac:dyDescent="0.3">
      <c r="I232" s="44"/>
      <c r="J232" s="44"/>
    </row>
    <row r="233" spans="9:10" x14ac:dyDescent="0.3">
      <c r="I233" s="44"/>
      <c r="J233" s="44"/>
    </row>
    <row r="234" spans="9:10" x14ac:dyDescent="0.3">
      <c r="I234" s="44"/>
      <c r="J234" s="44"/>
    </row>
    <row r="235" spans="9:10" x14ac:dyDescent="0.3">
      <c r="I235" s="44"/>
      <c r="J235" s="44"/>
    </row>
    <row r="236" spans="9:10" x14ac:dyDescent="0.3">
      <c r="I236" s="44"/>
      <c r="J236" s="44"/>
    </row>
    <row r="237" spans="9:10" x14ac:dyDescent="0.3">
      <c r="I237" s="44"/>
      <c r="J237" s="44"/>
    </row>
    <row r="238" spans="9:10" x14ac:dyDescent="0.3">
      <c r="I238" s="44"/>
      <c r="J238" s="44"/>
    </row>
    <row r="239" spans="9:10" x14ac:dyDescent="0.3">
      <c r="I239" s="44"/>
      <c r="J239" s="44"/>
    </row>
    <row r="240" spans="9:10" x14ac:dyDescent="0.3">
      <c r="I240" s="44"/>
      <c r="J240" s="44"/>
    </row>
    <row r="241" spans="9:10" x14ac:dyDescent="0.3">
      <c r="I241" s="44"/>
      <c r="J241" s="44"/>
    </row>
    <row r="242" spans="9:10" x14ac:dyDescent="0.3">
      <c r="I242" s="44"/>
      <c r="J242" s="44"/>
    </row>
    <row r="243" spans="9:10" x14ac:dyDescent="0.3">
      <c r="I243" s="44"/>
      <c r="J243" s="44"/>
    </row>
    <row r="244" spans="9:10" x14ac:dyDescent="0.3">
      <c r="I244" s="44"/>
      <c r="J244" s="44"/>
    </row>
    <row r="245" spans="9:10" x14ac:dyDescent="0.3">
      <c r="I245" s="44"/>
      <c r="J245" s="44"/>
    </row>
    <row r="246" spans="9:10" x14ac:dyDescent="0.3">
      <c r="I246" s="44"/>
      <c r="J246" s="44"/>
    </row>
    <row r="247" spans="9:10" x14ac:dyDescent="0.3">
      <c r="I247" s="44"/>
      <c r="J247" s="44"/>
    </row>
    <row r="248" spans="9:10" x14ac:dyDescent="0.3">
      <c r="I248" s="44"/>
      <c r="J248" s="44"/>
    </row>
    <row r="249" spans="9:10" x14ac:dyDescent="0.3">
      <c r="I249" s="44"/>
      <c r="J249" s="44"/>
    </row>
    <row r="250" spans="9:10" x14ac:dyDescent="0.3">
      <c r="I250" s="44"/>
      <c r="J250" s="44"/>
    </row>
    <row r="251" spans="9:10" x14ac:dyDescent="0.3">
      <c r="I251" s="44"/>
      <c r="J251" s="44"/>
    </row>
    <row r="252" spans="9:10" x14ac:dyDescent="0.3">
      <c r="I252" s="44"/>
      <c r="J252" s="44"/>
    </row>
    <row r="253" spans="9:10" x14ac:dyDescent="0.3">
      <c r="I253" s="44"/>
      <c r="J253" s="44"/>
    </row>
    <row r="254" spans="9:10" x14ac:dyDescent="0.3">
      <c r="I254" s="44"/>
      <c r="J254" s="44"/>
    </row>
    <row r="255" spans="9:10" x14ac:dyDescent="0.3">
      <c r="I255" s="44"/>
      <c r="J255" s="44"/>
    </row>
    <row r="256" spans="9:10" x14ac:dyDescent="0.3">
      <c r="I256" s="44"/>
      <c r="J256" s="44"/>
    </row>
    <row r="257" spans="9:10" x14ac:dyDescent="0.3">
      <c r="I257" s="44"/>
      <c r="J257" s="44"/>
    </row>
    <row r="258" spans="9:10" x14ac:dyDescent="0.3">
      <c r="I258" s="44"/>
      <c r="J258" s="44"/>
    </row>
    <row r="259" spans="9:10" x14ac:dyDescent="0.3">
      <c r="I259" s="44"/>
      <c r="J259" s="44"/>
    </row>
    <row r="260" spans="9:10" x14ac:dyDescent="0.3">
      <c r="I260" s="44"/>
      <c r="J260" s="44"/>
    </row>
    <row r="261" spans="9:10" x14ac:dyDescent="0.3">
      <c r="I261" s="44"/>
      <c r="J261" s="44"/>
    </row>
    <row r="262" spans="9:10" x14ac:dyDescent="0.3">
      <c r="I262" s="44"/>
      <c r="J262" s="44"/>
    </row>
    <row r="263" spans="9:10" x14ac:dyDescent="0.3">
      <c r="I263" s="44"/>
      <c r="J263" s="44"/>
    </row>
    <row r="264" spans="9:10" x14ac:dyDescent="0.3">
      <c r="I264" s="44"/>
      <c r="J264" s="44"/>
    </row>
    <row r="265" spans="9:10" x14ac:dyDescent="0.3">
      <c r="I265" s="44"/>
      <c r="J265" s="44"/>
    </row>
    <row r="266" spans="9:10" x14ac:dyDescent="0.3">
      <c r="I266" s="44"/>
      <c r="J266" s="44"/>
    </row>
    <row r="267" spans="9:10" x14ac:dyDescent="0.3">
      <c r="I267" s="44"/>
      <c r="J267" s="44"/>
    </row>
    <row r="268" spans="9:10" x14ac:dyDescent="0.3">
      <c r="I268" s="44"/>
      <c r="J268" s="44"/>
    </row>
    <row r="269" spans="9:10" x14ac:dyDescent="0.3">
      <c r="I269" s="44"/>
      <c r="J269" s="44"/>
    </row>
    <row r="270" spans="9:10" x14ac:dyDescent="0.3">
      <c r="I270" s="44"/>
      <c r="J270" s="44"/>
    </row>
    <row r="271" spans="9:10" x14ac:dyDescent="0.3">
      <c r="I271" s="44"/>
      <c r="J271" s="44"/>
    </row>
    <row r="272" spans="9:10" x14ac:dyDescent="0.3">
      <c r="I272" s="44"/>
      <c r="J272" s="44"/>
    </row>
    <row r="273" spans="9:10" x14ac:dyDescent="0.3">
      <c r="I273" s="44"/>
      <c r="J273" s="44"/>
    </row>
    <row r="274" spans="9:10" x14ac:dyDescent="0.3">
      <c r="I274" s="44"/>
      <c r="J274" s="44"/>
    </row>
    <row r="275" spans="9:10" x14ac:dyDescent="0.3">
      <c r="I275" s="44"/>
      <c r="J275" s="44"/>
    </row>
    <row r="276" spans="9:10" x14ac:dyDescent="0.3">
      <c r="I276" s="44"/>
      <c r="J276" s="44"/>
    </row>
    <row r="277" spans="9:10" x14ac:dyDescent="0.3">
      <c r="I277" s="44"/>
      <c r="J277" s="44"/>
    </row>
    <row r="278" spans="9:10" x14ac:dyDescent="0.3">
      <c r="I278" s="44"/>
      <c r="J278" s="44"/>
    </row>
    <row r="279" spans="9:10" x14ac:dyDescent="0.3">
      <c r="I279" s="44"/>
      <c r="J279" s="44"/>
    </row>
    <row r="280" spans="9:10" x14ac:dyDescent="0.3">
      <c r="I280" s="44"/>
      <c r="J280" s="44"/>
    </row>
    <row r="281" spans="9:10" x14ac:dyDescent="0.3">
      <c r="I281" s="44"/>
      <c r="J281" s="44"/>
    </row>
    <row r="282" spans="9:10" x14ac:dyDescent="0.3">
      <c r="I282" s="44"/>
      <c r="J282" s="44"/>
    </row>
    <row r="283" spans="9:10" x14ac:dyDescent="0.3">
      <c r="I283" s="44"/>
      <c r="J283" s="44"/>
    </row>
    <row r="284" spans="9:10" x14ac:dyDescent="0.3">
      <c r="I284" s="44"/>
      <c r="J284" s="44"/>
    </row>
    <row r="285" spans="9:10" x14ac:dyDescent="0.3">
      <c r="I285" s="44"/>
      <c r="J285" s="44"/>
    </row>
    <row r="286" spans="9:10" x14ac:dyDescent="0.3">
      <c r="I286" s="44"/>
      <c r="J286" s="44"/>
    </row>
    <row r="287" spans="9:10" x14ac:dyDescent="0.3">
      <c r="I287" s="44"/>
      <c r="J287" s="44"/>
    </row>
    <row r="288" spans="9:10" x14ac:dyDescent="0.3">
      <c r="I288" s="44"/>
      <c r="J288" s="44"/>
    </row>
    <row r="289" spans="9:10" x14ac:dyDescent="0.3">
      <c r="I289" s="44"/>
      <c r="J289" s="44"/>
    </row>
    <row r="290" spans="9:10" x14ac:dyDescent="0.3">
      <c r="I290" s="44"/>
      <c r="J290" s="44"/>
    </row>
    <row r="291" spans="9:10" x14ac:dyDescent="0.3">
      <c r="I291" s="44"/>
      <c r="J291" s="44"/>
    </row>
    <row r="292" spans="9:10" x14ac:dyDescent="0.3">
      <c r="I292" s="44"/>
      <c r="J292" s="44"/>
    </row>
    <row r="293" spans="9:10" x14ac:dyDescent="0.3">
      <c r="I293" s="44"/>
      <c r="J293" s="44"/>
    </row>
    <row r="294" spans="9:10" x14ac:dyDescent="0.3">
      <c r="I294" s="44"/>
      <c r="J294" s="44"/>
    </row>
    <row r="295" spans="9:10" x14ac:dyDescent="0.3">
      <c r="I295" s="44"/>
      <c r="J295" s="44"/>
    </row>
    <row r="296" spans="9:10" x14ac:dyDescent="0.3">
      <c r="I296" s="44"/>
      <c r="J296" s="44"/>
    </row>
    <row r="297" spans="9:10" x14ac:dyDescent="0.3">
      <c r="I297" s="44"/>
      <c r="J297" s="44"/>
    </row>
    <row r="298" spans="9:10" x14ac:dyDescent="0.3">
      <c r="I298" s="44"/>
      <c r="J298" s="44"/>
    </row>
    <row r="299" spans="9:10" x14ac:dyDescent="0.3">
      <c r="I299" s="44"/>
      <c r="J299" s="44"/>
    </row>
    <row r="300" spans="9:10" x14ac:dyDescent="0.3">
      <c r="I300" s="44"/>
      <c r="J300" s="44"/>
    </row>
    <row r="301" spans="9:10" x14ac:dyDescent="0.3">
      <c r="I301" s="44"/>
      <c r="J301" s="44"/>
    </row>
    <row r="302" spans="9:10" x14ac:dyDescent="0.3">
      <c r="I302" s="44"/>
      <c r="J302" s="44"/>
    </row>
    <row r="303" spans="9:10" x14ac:dyDescent="0.3">
      <c r="I303" s="44"/>
      <c r="J303" s="44"/>
    </row>
    <row r="304" spans="9:10" x14ac:dyDescent="0.3">
      <c r="I304" s="44"/>
      <c r="J304" s="44"/>
    </row>
    <row r="305" spans="9:10" x14ac:dyDescent="0.3">
      <c r="I305" s="44"/>
      <c r="J305" s="44"/>
    </row>
    <row r="306" spans="9:10" x14ac:dyDescent="0.3">
      <c r="I306" s="44"/>
      <c r="J306" s="44"/>
    </row>
    <row r="307" spans="9:10" x14ac:dyDescent="0.3">
      <c r="I307" s="44"/>
      <c r="J307" s="44"/>
    </row>
    <row r="308" spans="9:10" x14ac:dyDescent="0.3">
      <c r="I308" s="44"/>
      <c r="J308" s="44"/>
    </row>
    <row r="309" spans="9:10" x14ac:dyDescent="0.3">
      <c r="I309" s="44"/>
      <c r="J309" s="44"/>
    </row>
    <row r="310" spans="9:10" x14ac:dyDescent="0.3">
      <c r="I310" s="44"/>
      <c r="J310" s="44"/>
    </row>
  </sheetData>
  <mergeCells count="120">
    <mergeCell ref="A7:I7"/>
    <mergeCell ref="A8:I8"/>
    <mergeCell ref="A9:I9"/>
    <mergeCell ref="A10:I10"/>
    <mergeCell ref="A11:I11"/>
    <mergeCell ref="A12:I12"/>
    <mergeCell ref="A1:K1"/>
    <mergeCell ref="A2:R2"/>
    <mergeCell ref="A3:I3"/>
    <mergeCell ref="A4:I4"/>
    <mergeCell ref="A5:I5"/>
    <mergeCell ref="A6:I6"/>
    <mergeCell ref="A19:I19"/>
    <mergeCell ref="A20:I20"/>
    <mergeCell ref="A21:I21"/>
    <mergeCell ref="A22:I22"/>
    <mergeCell ref="A23:I23"/>
    <mergeCell ref="A24:I24"/>
    <mergeCell ref="A13:I13"/>
    <mergeCell ref="A14:I14"/>
    <mergeCell ref="A15:I15"/>
    <mergeCell ref="A16:I16"/>
    <mergeCell ref="A17:I17"/>
    <mergeCell ref="A18:I18"/>
    <mergeCell ref="B31:I31"/>
    <mergeCell ref="B32:I32"/>
    <mergeCell ref="A33:I33"/>
    <mergeCell ref="A34:I34"/>
    <mergeCell ref="A35:I35"/>
    <mergeCell ref="B36:I36"/>
    <mergeCell ref="A25:I25"/>
    <mergeCell ref="A26:I26"/>
    <mergeCell ref="A27:I27"/>
    <mergeCell ref="B28:I28"/>
    <mergeCell ref="B29:I29"/>
    <mergeCell ref="B30:I30"/>
    <mergeCell ref="A45:I45"/>
    <mergeCell ref="A46:I46"/>
    <mergeCell ref="A47:I47"/>
    <mergeCell ref="A48:I48"/>
    <mergeCell ref="B37:I37"/>
    <mergeCell ref="B38:I38"/>
    <mergeCell ref="B39:I39"/>
    <mergeCell ref="A40:I40"/>
    <mergeCell ref="A41:I41"/>
    <mergeCell ref="A42:I42"/>
    <mergeCell ref="A61:I61"/>
    <mergeCell ref="J3:R3"/>
    <mergeCell ref="J4:R4"/>
    <mergeCell ref="J5:R5"/>
    <mergeCell ref="J6:R6"/>
    <mergeCell ref="J7:R7"/>
    <mergeCell ref="J8:R8"/>
    <mergeCell ref="J9:R9"/>
    <mergeCell ref="J10:R10"/>
    <mergeCell ref="J11:R11"/>
    <mergeCell ref="A55:I55"/>
    <mergeCell ref="A56:I56"/>
    <mergeCell ref="A57:I57"/>
    <mergeCell ref="A58:I58"/>
    <mergeCell ref="A59:I59"/>
    <mergeCell ref="A60:I60"/>
    <mergeCell ref="A49:I49"/>
    <mergeCell ref="A50:I50"/>
    <mergeCell ref="A51:I51"/>
    <mergeCell ref="A52:I52"/>
    <mergeCell ref="A53:I53"/>
    <mergeCell ref="A54:I54"/>
    <mergeCell ref="A43:I43"/>
    <mergeCell ref="A44:I44"/>
    <mergeCell ref="J18:R18"/>
    <mergeCell ref="J19:R19"/>
    <mergeCell ref="J20:R20"/>
    <mergeCell ref="J21:R21"/>
    <mergeCell ref="J22:R22"/>
    <mergeCell ref="J23:R23"/>
    <mergeCell ref="J12:R12"/>
    <mergeCell ref="J13:R13"/>
    <mergeCell ref="J14:R14"/>
    <mergeCell ref="J15:R15"/>
    <mergeCell ref="J16:R16"/>
    <mergeCell ref="J17:R17"/>
    <mergeCell ref="J30:R30"/>
    <mergeCell ref="J31:R31"/>
    <mergeCell ref="J32:R32"/>
    <mergeCell ref="J33:R33"/>
    <mergeCell ref="J34:R34"/>
    <mergeCell ref="J35:R35"/>
    <mergeCell ref="J24:R24"/>
    <mergeCell ref="J25:R25"/>
    <mergeCell ref="J26:R26"/>
    <mergeCell ref="J27:R27"/>
    <mergeCell ref="J28:R28"/>
    <mergeCell ref="J29:R29"/>
    <mergeCell ref="J42:R42"/>
    <mergeCell ref="J43:R43"/>
    <mergeCell ref="J44:R44"/>
    <mergeCell ref="J45:R45"/>
    <mergeCell ref="J46:R46"/>
    <mergeCell ref="J47:R47"/>
    <mergeCell ref="J36:R36"/>
    <mergeCell ref="J37:R37"/>
    <mergeCell ref="J38:R38"/>
    <mergeCell ref="J39:R39"/>
    <mergeCell ref="J40:R40"/>
    <mergeCell ref="J41:R41"/>
    <mergeCell ref="J60:R60"/>
    <mergeCell ref="J61:R61"/>
    <mergeCell ref="J54:R54"/>
    <mergeCell ref="J55:R55"/>
    <mergeCell ref="J56:R56"/>
    <mergeCell ref="J57:R57"/>
    <mergeCell ref="J58:R58"/>
    <mergeCell ref="J59:R59"/>
    <mergeCell ref="J48:R48"/>
    <mergeCell ref="J49:R49"/>
    <mergeCell ref="J50:R50"/>
    <mergeCell ref="J51:R51"/>
    <mergeCell ref="J52:R52"/>
    <mergeCell ref="J53:R53"/>
  </mergeCells>
  <hyperlinks>
    <hyperlink ref="A2:K2" r:id="rId1" display=" and the Minot State University General Education requirements: http://www.minotstateu.edu/ge/"/>
  </hyperlinks>
  <printOptions gridLines="1"/>
  <pageMargins left="0.7" right="0.7" top="0.75" bottom="0.75" header="0.3" footer="0.3"/>
  <pageSetup scale="76"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54"/>
  <sheetViews>
    <sheetView showGridLines="0" workbookViewId="0">
      <selection activeCell="A4" sqref="A4"/>
    </sheetView>
  </sheetViews>
  <sheetFormatPr defaultColWidth="9.109375" defaultRowHeight="13.8" x14ac:dyDescent="0.3"/>
  <cols>
    <col min="1" max="16384" width="9.109375" style="74"/>
  </cols>
  <sheetData>
    <row r="1" spans="1:8" ht="14.4" x14ac:dyDescent="0.3">
      <c r="A1" s="136" t="s">
        <v>91</v>
      </c>
      <c r="B1" s="136"/>
      <c r="C1" s="136"/>
      <c r="D1" s="136"/>
      <c r="E1" s="136"/>
      <c r="F1" s="136"/>
      <c r="G1" s="136"/>
    </row>
    <row r="2" spans="1:8" ht="11.25" customHeight="1" x14ac:dyDescent="0.3">
      <c r="A2" s="47"/>
    </row>
    <row r="3" spans="1:8" x14ac:dyDescent="0.3">
      <c r="A3" s="73" t="s">
        <v>187</v>
      </c>
    </row>
    <row r="4" spans="1:8" ht="14.4" x14ac:dyDescent="0.3">
      <c r="A4" s="78" t="s">
        <v>195</v>
      </c>
    </row>
    <row r="5" spans="1:8" x14ac:dyDescent="0.3">
      <c r="A5" s="72"/>
    </row>
    <row r="6" spans="1:8" x14ac:dyDescent="0.3">
      <c r="A6" s="73" t="s">
        <v>196</v>
      </c>
    </row>
    <row r="7" spans="1:8" ht="14.4" x14ac:dyDescent="0.3">
      <c r="A7" s="78" t="s">
        <v>197</v>
      </c>
    </row>
    <row r="8" spans="1:8" x14ac:dyDescent="0.3">
      <c r="A8" s="76"/>
      <c r="B8" s="76"/>
      <c r="C8" s="76"/>
      <c r="D8" s="76"/>
      <c r="E8" s="76"/>
      <c r="F8" s="76"/>
      <c r="G8" s="76"/>
    </row>
    <row r="9" spans="1:8" x14ac:dyDescent="0.3">
      <c r="A9" s="73" t="s">
        <v>92</v>
      </c>
    </row>
    <row r="10" spans="1:8" ht="14.4" x14ac:dyDescent="0.3">
      <c r="A10" s="78" t="s">
        <v>198</v>
      </c>
    </row>
    <row r="11" spans="1:8" x14ac:dyDescent="0.3">
      <c r="A11" s="76"/>
      <c r="B11" s="76"/>
      <c r="C11" s="76"/>
      <c r="D11" s="76"/>
      <c r="E11" s="76"/>
      <c r="F11" s="76"/>
      <c r="G11" s="76"/>
    </row>
    <row r="12" spans="1:8" x14ac:dyDescent="0.3">
      <c r="A12" s="73" t="s">
        <v>126</v>
      </c>
      <c r="B12" s="76"/>
      <c r="C12" s="76"/>
      <c r="D12" s="76"/>
      <c r="E12" s="76"/>
      <c r="F12" s="76"/>
      <c r="G12" s="76"/>
    </row>
    <row r="13" spans="1:8" ht="14.4" x14ac:dyDescent="0.3">
      <c r="A13" s="78" t="s">
        <v>199</v>
      </c>
      <c r="B13" s="76"/>
      <c r="C13" s="76"/>
      <c r="D13" s="76"/>
      <c r="E13" s="76"/>
      <c r="F13" s="76"/>
      <c r="G13" s="76"/>
    </row>
    <row r="14" spans="1:8" x14ac:dyDescent="0.3">
      <c r="A14" s="48"/>
      <c r="H14" s="76"/>
    </row>
    <row r="15" spans="1:8" x14ac:dyDescent="0.3">
      <c r="A15" s="73" t="s">
        <v>127</v>
      </c>
      <c r="B15" s="76"/>
      <c r="C15" s="76"/>
      <c r="D15" s="76"/>
      <c r="E15" s="76"/>
      <c r="F15" s="76"/>
      <c r="G15" s="76"/>
    </row>
    <row r="16" spans="1:8" ht="14.4" x14ac:dyDescent="0.3">
      <c r="A16" s="78" t="s">
        <v>200</v>
      </c>
      <c r="B16" s="76"/>
      <c r="C16" s="76"/>
      <c r="D16" s="76"/>
      <c r="E16" s="76"/>
      <c r="F16" s="76"/>
      <c r="G16" s="76"/>
    </row>
    <row r="17" spans="1:9" x14ac:dyDescent="0.3">
      <c r="A17" s="75"/>
    </row>
    <row r="18" spans="1:9" x14ac:dyDescent="0.3">
      <c r="A18" s="73" t="s">
        <v>128</v>
      </c>
    </row>
    <row r="19" spans="1:9" ht="14.4" x14ac:dyDescent="0.3">
      <c r="A19" s="78" t="s">
        <v>201</v>
      </c>
    </row>
    <row r="20" spans="1:9" x14ac:dyDescent="0.3">
      <c r="A20" s="72"/>
      <c r="B20" s="75"/>
      <c r="C20" s="75"/>
      <c r="D20" s="75"/>
      <c r="E20" s="75"/>
      <c r="F20" s="75"/>
      <c r="G20" s="75"/>
    </row>
    <row r="21" spans="1:9" x14ac:dyDescent="0.3">
      <c r="A21" s="73" t="s">
        <v>93</v>
      </c>
      <c r="B21" s="75"/>
      <c r="C21" s="75"/>
      <c r="D21" s="75"/>
      <c r="E21" s="75"/>
      <c r="F21" s="75"/>
      <c r="G21" s="75"/>
    </row>
    <row r="22" spans="1:9" ht="14.4" x14ac:dyDescent="0.3">
      <c r="A22" s="78" t="s">
        <v>202</v>
      </c>
      <c r="B22" s="75"/>
      <c r="C22" s="75"/>
      <c r="D22" s="75"/>
      <c r="E22" s="75"/>
      <c r="F22" s="75"/>
      <c r="G22" s="75"/>
    </row>
    <row r="23" spans="1:9" x14ac:dyDescent="0.3">
      <c r="A23" s="72"/>
      <c r="H23" s="75"/>
      <c r="I23" s="75"/>
    </row>
    <row r="24" spans="1:9" x14ac:dyDescent="0.3">
      <c r="A24" s="73" t="s">
        <v>94</v>
      </c>
      <c r="B24" s="76"/>
      <c r="C24" s="76"/>
      <c r="D24" s="76"/>
      <c r="E24" s="76"/>
      <c r="F24" s="76"/>
      <c r="G24" s="76"/>
      <c r="H24" s="75"/>
      <c r="I24" s="75"/>
    </row>
    <row r="25" spans="1:9" ht="14.4" x14ac:dyDescent="0.3">
      <c r="A25" s="78" t="s">
        <v>203</v>
      </c>
      <c r="B25" s="76"/>
      <c r="C25" s="76"/>
      <c r="D25" s="76"/>
      <c r="E25" s="76"/>
      <c r="F25" s="76"/>
      <c r="G25" s="76"/>
      <c r="H25" s="75"/>
      <c r="I25" s="75"/>
    </row>
    <row r="26" spans="1:9" x14ac:dyDescent="0.3">
      <c r="A26" s="72"/>
      <c r="H26" s="75"/>
      <c r="I26" s="75"/>
    </row>
    <row r="27" spans="1:9" x14ac:dyDescent="0.3">
      <c r="A27" s="73" t="s">
        <v>95</v>
      </c>
      <c r="H27" s="75"/>
      <c r="I27" s="75"/>
    </row>
    <row r="28" spans="1:9" ht="14.4" x14ac:dyDescent="0.3">
      <c r="A28" s="78" t="s">
        <v>204</v>
      </c>
      <c r="H28" s="75"/>
      <c r="I28" s="75"/>
    </row>
    <row r="29" spans="1:9" ht="14.4" x14ac:dyDescent="0.3">
      <c r="A29" s="72"/>
      <c r="B29" s="77"/>
      <c r="C29" s="77"/>
      <c r="D29" s="77"/>
      <c r="E29" s="77"/>
      <c r="F29" s="77"/>
      <c r="G29" s="77"/>
    </row>
    <row r="30" spans="1:9" x14ac:dyDescent="0.3">
      <c r="A30" s="73" t="s">
        <v>181</v>
      </c>
    </row>
    <row r="31" spans="1:9" ht="14.4" x14ac:dyDescent="0.3">
      <c r="A31" s="78" t="s">
        <v>205</v>
      </c>
    </row>
    <row r="32" spans="1:9" x14ac:dyDescent="0.3">
      <c r="A32" s="72"/>
    </row>
    <row r="33" spans="1:7" x14ac:dyDescent="0.3">
      <c r="A33" s="73" t="s">
        <v>96</v>
      </c>
      <c r="B33" s="76"/>
      <c r="C33" s="76"/>
      <c r="D33" s="76"/>
      <c r="E33" s="76"/>
      <c r="F33" s="76"/>
      <c r="G33" s="76"/>
    </row>
    <row r="34" spans="1:7" ht="14.4" x14ac:dyDescent="0.3">
      <c r="A34" s="78" t="s">
        <v>206</v>
      </c>
      <c r="B34" s="76"/>
      <c r="C34" s="76"/>
      <c r="D34" s="76"/>
      <c r="E34" s="76"/>
      <c r="F34" s="76"/>
      <c r="G34" s="76"/>
    </row>
    <row r="35" spans="1:7" x14ac:dyDescent="0.3">
      <c r="A35" s="76"/>
    </row>
    <row r="36" spans="1:7" x14ac:dyDescent="0.3">
      <c r="A36" s="73" t="s">
        <v>97</v>
      </c>
    </row>
    <row r="37" spans="1:7" ht="14.4" x14ac:dyDescent="0.3">
      <c r="A37" s="78" t="s">
        <v>207</v>
      </c>
    </row>
    <row r="38" spans="1:7" x14ac:dyDescent="0.3">
      <c r="A38" s="76"/>
      <c r="B38" s="76"/>
      <c r="C38" s="76"/>
      <c r="D38" s="76"/>
      <c r="E38" s="76"/>
      <c r="F38" s="76"/>
      <c r="G38" s="76"/>
    </row>
    <row r="39" spans="1:7" x14ac:dyDescent="0.3">
      <c r="A39" s="73" t="s">
        <v>98</v>
      </c>
    </row>
    <row r="40" spans="1:7" ht="14.4" x14ac:dyDescent="0.3">
      <c r="A40" s="78" t="s">
        <v>99</v>
      </c>
    </row>
    <row r="41" spans="1:7" x14ac:dyDescent="0.3">
      <c r="A41" s="72"/>
    </row>
    <row r="42" spans="1:7" x14ac:dyDescent="0.3">
      <c r="A42" s="73" t="s">
        <v>100</v>
      </c>
      <c r="B42" s="48"/>
      <c r="C42" s="48"/>
      <c r="D42" s="48"/>
      <c r="E42" s="48"/>
      <c r="F42" s="48"/>
      <c r="G42" s="48"/>
    </row>
    <row r="43" spans="1:7" ht="14.4" x14ac:dyDescent="0.3">
      <c r="A43" s="55" t="s">
        <v>101</v>
      </c>
    </row>
    <row r="45" spans="1:7" x14ac:dyDescent="0.3">
      <c r="B45" s="76"/>
      <c r="C45" s="76"/>
      <c r="D45" s="76"/>
      <c r="E45" s="76"/>
      <c r="F45" s="76"/>
      <c r="G45" s="76"/>
    </row>
    <row r="46" spans="1:7" x14ac:dyDescent="0.3">
      <c r="B46" s="76"/>
      <c r="C46" s="76"/>
      <c r="D46" s="76"/>
      <c r="E46" s="76"/>
      <c r="F46" s="76"/>
      <c r="G46" s="76"/>
    </row>
    <row r="48" spans="1:7" x14ac:dyDescent="0.3">
      <c r="B48" s="76"/>
      <c r="C48" s="76"/>
      <c r="D48" s="76"/>
      <c r="E48" s="76"/>
      <c r="F48" s="76"/>
      <c r="G48" s="76"/>
    </row>
    <row r="49" spans="2:7" x14ac:dyDescent="0.3">
      <c r="B49" s="76"/>
      <c r="C49" s="76"/>
      <c r="D49" s="76"/>
      <c r="E49" s="76"/>
      <c r="F49" s="76"/>
      <c r="G49" s="76"/>
    </row>
    <row r="51" spans="2:7" x14ac:dyDescent="0.3">
      <c r="B51" s="75"/>
      <c r="C51" s="75"/>
      <c r="D51" s="75"/>
      <c r="E51" s="75"/>
      <c r="F51" s="75"/>
      <c r="G51" s="75"/>
    </row>
    <row r="54" spans="2:7" x14ac:dyDescent="0.3">
      <c r="B54" s="76"/>
      <c r="C54" s="76"/>
      <c r="D54" s="76"/>
      <c r="E54" s="76"/>
      <c r="F54" s="76"/>
      <c r="G54" s="76"/>
    </row>
  </sheetData>
  <mergeCells count="1">
    <mergeCell ref="A1:G1"/>
  </mergeCells>
  <hyperlinks>
    <hyperlink ref="B29:G29" r:id="rId1" display="http://www.briercrest.ca/current/college/academics/modular-courses/"/>
    <hyperlink ref="A4" r:id="rId2"/>
    <hyperlink ref="A7" r:id="rId3"/>
    <hyperlink ref="A10" r:id="rId4"/>
    <hyperlink ref="A13" r:id="rId5"/>
    <hyperlink ref="A16" r:id="rId6"/>
    <hyperlink ref="A19" r:id="rId7"/>
    <hyperlink ref="A22" r:id="rId8"/>
    <hyperlink ref="A25" r:id="rId9"/>
    <hyperlink ref="A28" r:id="rId10"/>
    <hyperlink ref="A31" r:id="rId11"/>
    <hyperlink ref="A34" r:id="rId12"/>
    <hyperlink ref="A37" r:id="rId13"/>
    <hyperlink ref="A40" r:id="rId14"/>
    <hyperlink ref="A43" r:id="rId1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Phys. Ed.</vt:lpstr>
      <vt:lpstr>MSU Courses</vt:lpstr>
      <vt:lpstr>CourseNames</vt:lpstr>
      <vt:lpstr>Important Links</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belich</dc:creator>
  <cp:lastModifiedBy>Dustin Unger</cp:lastModifiedBy>
  <cp:lastPrinted>2013-02-20T21:29:47Z</cp:lastPrinted>
  <dcterms:created xsi:type="dcterms:W3CDTF">2011-02-23T19:17:31Z</dcterms:created>
  <dcterms:modified xsi:type="dcterms:W3CDTF">2018-06-15T17:41:17Z</dcterms:modified>
</cp:coreProperties>
</file>