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updateLinks="never" defaultThemeVersion="124226"/>
  <mc:AlternateContent xmlns:mc="http://schemas.openxmlformats.org/markup-compatibility/2006">
    <mc:Choice Requires="x15">
      <x15ac:absPath xmlns:x15ac="http://schemas.microsoft.com/office/spreadsheetml/2010/11/ac" url="G:\Shared drives\Academic Administration\Academic Services\Registrar\Program Sheets\College\2024-25\BA Program Sheets\"/>
    </mc:Choice>
  </mc:AlternateContent>
  <xr:revisionPtr revIDLastSave="0" documentId="13_ncr:1_{425E9BD5-78DD-4298-82C5-7E831931E130}" xr6:coauthVersionLast="47" xr6:coauthVersionMax="47" xr10:uidLastSave="{00000000-0000-0000-0000-000000000000}"/>
  <bookViews>
    <workbookView xWindow="-110" yWindow="-110" windowWidth="19420" windowHeight="10300" xr2:uid="{00000000-000D-0000-FFFF-FFFF00000000}"/>
  </bookViews>
  <sheets>
    <sheet name="Overview" sheetId="1" r:id="rId1"/>
    <sheet name="Instructions" sheetId="7" r:id="rId2"/>
    <sheet name="Core Courses" sheetId="2" r:id="rId3"/>
    <sheet name="Minors" sheetId="3" r:id="rId4"/>
    <sheet name="Important Links" sheetId="6" r:id="rId5"/>
  </sheets>
  <externalReferences>
    <externalReference r:id="rId6"/>
  </externalReferences>
  <definedNames>
    <definedName name="BLST">'[1]Core Courses'!$A$2:$A$29</definedName>
    <definedName name="English_Literature">'[1]Core Courses'!$F$36:$F$37</definedName>
    <definedName name="Fine_Arts_HM_Communication">'[1]Core Courses'!$K$19:$K$29</definedName>
    <definedName name="Global_Community">'[1]Core Courses'!$F$17:$F$31</definedName>
    <definedName name="Interdisciplinary_Studies">'[1]Core Courses'!$F$33:$F$34</definedName>
    <definedName name="New_Testament_Electives">'[1]Core Courses'!$A$9:$A$20</definedName>
    <definedName name="Old_Testament_Electives">'[1]Core Courses'!$A$2:$A$8</definedName>
    <definedName name="Philosophy">'[1]Core Courses'!$F$39:$F$40</definedName>
    <definedName name="Scientific_Numerical_Literacy">'[1]Core Courses'!$K$31:$K$42</definedName>
    <definedName name="Section_A">'[1]Core Courses'!$F$3:$F$5</definedName>
    <definedName name="Section_C">'[1]Core Courses'!$F$7:$F$9</definedName>
    <definedName name="Section_D">'[1]Core Courses'!$F$11:$F$15</definedName>
    <definedName name="Social_Sciences">'[1]Core Courses'!$K$2:$K$17</definedName>
    <definedName name="Theology">'[1]Core Courses'!$A$31:$A$41</definedName>
    <definedName name="TheologyElective">Overview!$C$18</definedName>
    <definedName name="Upper_Level_THEO">'[1]Core Courses'!$A$33:$A$41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4" i="7" l="1"/>
  <c r="G33" i="1" l="1"/>
  <c r="A60" i="1" l="1"/>
  <c r="G48" i="1"/>
  <c r="D4" i="1" s="1"/>
  <c r="D3" i="1" l="1"/>
  <c r="D5" i="1" l="1"/>
  <c r="D7" i="1" l="1"/>
</calcChain>
</file>

<file path=xl/sharedStrings.xml><?xml version="1.0" encoding="utf-8"?>
<sst xmlns="http://schemas.openxmlformats.org/spreadsheetml/2006/main" count="826" uniqueCount="524">
  <si>
    <t>NOTES</t>
  </si>
  <si>
    <t>Name:</t>
  </si>
  <si>
    <t>Date:</t>
  </si>
  <si>
    <t>c.h.</t>
  </si>
  <si>
    <t>BIBLICAL STUDIES (15 c.h.)</t>
  </si>
  <si>
    <t>One course from:</t>
  </si>
  <si>
    <t>PHILOSOPHY (3 c.h.)</t>
  </si>
  <si>
    <t>SOCIAL SCIENCES (6 c.h.)</t>
  </si>
  <si>
    <t>Two courses from:</t>
  </si>
  <si>
    <t>THE GLOBAL COMMUNITY (3 c.h.)</t>
  </si>
  <si>
    <t>THE GLOBAL COMMUNITY</t>
  </si>
  <si>
    <t>SCIENTIFIC AND NUMERICAL LITERACY (3 c.h.)</t>
  </si>
  <si>
    <t xml:space="preserve">SCIENTIFIC AND NUMERICAL LITERACY </t>
  </si>
  <si>
    <t>COURSE</t>
  </si>
  <si>
    <t>Grade</t>
  </si>
  <si>
    <t>PHILOSOPHY</t>
  </si>
  <si>
    <t>Old Testament Electives</t>
  </si>
  <si>
    <t>New Testament Electives</t>
  </si>
  <si>
    <t>Backgrounds and Methodological Issues</t>
  </si>
  <si>
    <t>(c.h.)</t>
  </si>
  <si>
    <t>Anticipated grad year:</t>
  </si>
  <si>
    <t>Done</t>
  </si>
  <si>
    <t>Total Core c.h.</t>
  </si>
  <si>
    <t>Total Major c.h. (outside Core)</t>
  </si>
  <si>
    <t>Approved Seminary Elective</t>
  </si>
  <si>
    <t>6 c.h. HIS</t>
  </si>
  <si>
    <t>60 c.h.</t>
  </si>
  <si>
    <t>INTERDISCIPLINARY STUDIES</t>
  </si>
  <si>
    <t>FINE ARTS, HUMAN MOVEMENT AND COMMUNICATION</t>
  </si>
  <si>
    <t>ARA 110 Biblical and Extra-biblical Aramaic</t>
  </si>
  <si>
    <t>At least 6 c.h. in two ancient languages: Aramaic, Greek or Hebrew</t>
  </si>
  <si>
    <t>Biblical Studies: 24 c.h.</t>
  </si>
  <si>
    <t>Business Administration: 18 c.h.</t>
  </si>
  <si>
    <t>6 c.h. at 300+</t>
  </si>
  <si>
    <t>Required (9 c.h.)</t>
  </si>
  <si>
    <t>Electives (9 c.h.)</t>
  </si>
  <si>
    <t>English: 18 c.h.</t>
  </si>
  <si>
    <t>9 c.h. at 300+</t>
  </si>
  <si>
    <t>Required (6 c.h.)</t>
  </si>
  <si>
    <t>Required courses (6 c.h.)</t>
  </si>
  <si>
    <t>Electives (12 c.h.)</t>
  </si>
  <si>
    <t>History Electives (12 c.h.)</t>
  </si>
  <si>
    <t>Humanities: 33 c.h.</t>
  </si>
  <si>
    <t>Required courses (21 c.h.)</t>
  </si>
  <si>
    <t>Kinesiology: 18 c.h.</t>
  </si>
  <si>
    <t>Music: 21 c.h.</t>
  </si>
  <si>
    <t>Required Courses (9 c.h.)</t>
  </si>
  <si>
    <t>Ensembles (2 c.h.)</t>
  </si>
  <si>
    <t>Required courses (9 c.h.)</t>
  </si>
  <si>
    <t>Philosophy: 18 c.h.</t>
  </si>
  <si>
    <t>Psychology: 18 c.h.</t>
  </si>
  <si>
    <t>Psychology Electives (12 c.h.):</t>
  </si>
  <si>
    <t>Worship Arts: 21 c.h.</t>
  </si>
  <si>
    <t>Youth Ministry: 18 c.h.</t>
  </si>
  <si>
    <t>Required (3 c.h.)</t>
  </si>
  <si>
    <t>Electives (15 c.h.)</t>
  </si>
  <si>
    <t>SOCIAL SCIENCES</t>
  </si>
  <si>
    <t>Prerequisite</t>
  </si>
  <si>
    <t>Modern Language Cognate Requirement (6 c.h.)</t>
  </si>
  <si>
    <t>Modern Language Elective I</t>
  </si>
  <si>
    <t>Core</t>
  </si>
  <si>
    <t>Modern Language Elective II</t>
  </si>
  <si>
    <t>Fulfilled in Core: GLOBAL COMMUNITY</t>
  </si>
  <si>
    <t>plus 3 c.h. fulfilled in Core = 45 c.h.</t>
  </si>
  <si>
    <t>Free Electives</t>
  </si>
  <si>
    <t>Total Free Electives c.h.</t>
  </si>
  <si>
    <t>FINE ARTS, HUMAN MOVEMENT &amp; COMMUNICATION (3 c.h.)</t>
  </si>
  <si>
    <t>Social Sciences: 24 c.h.</t>
  </si>
  <si>
    <t>4. A few courses appear in more than one category of the Core curriculum but may only be selected once within the Core.</t>
  </si>
  <si>
    <t>3. A list of all Core courses can be found under the "Core Courses" tab at the bottom of the worksheet, including pre-requisites.</t>
  </si>
  <si>
    <t>5. Certain courses may fulfill both a Core requirement and a Major OR Minor requirement so may appear more than once on a program sheet.</t>
  </si>
  <si>
    <t>8. Courses fulfilling a Major requirement can not be used toward fulfilling a Minor requirement as these must be from different academic disciplines.</t>
  </si>
  <si>
    <t>7. Minors are optional and a maximum of two can be earned within a degree. Minors must be in a discipline different from the Major and are listed under the "Minors" tab.</t>
  </si>
  <si>
    <t>LAT test passed</t>
  </si>
  <si>
    <t>Essay passed</t>
  </si>
  <si>
    <t>Interview passed</t>
  </si>
  <si>
    <t>Y/N</t>
  </si>
  <si>
    <t>Accepted</t>
  </si>
  <si>
    <t>Conditionally Accepted</t>
  </si>
  <si>
    <t>Not Granted</t>
  </si>
  <si>
    <t>Status:</t>
  </si>
  <si>
    <t>NOTE: most blank boxes under the "COURSE" column have a drop-down menu when you click on them</t>
  </si>
  <si>
    <t>4. Non-academic Graduation Requirements</t>
  </si>
  <si>
    <t>P/F</t>
  </si>
  <si>
    <t>PRT 400 Senior Portfolio</t>
  </si>
  <si>
    <t>Six semesters of weekly service.</t>
  </si>
  <si>
    <t xml:space="preserve">Date LAT activated: </t>
  </si>
  <si>
    <t>Program Status</t>
  </si>
  <si>
    <t>Bachelor of Arts Applied Linguistics: TESOL</t>
  </si>
  <si>
    <t>ENG 100 Literature and Composition I</t>
  </si>
  <si>
    <t>Ancient and Biblical Languages: 18 c.h.</t>
  </si>
  <si>
    <t xml:space="preserve"> 6 c.h. at 300+ level</t>
  </si>
  <si>
    <t>Required</t>
  </si>
  <si>
    <t>Available Courses:</t>
  </si>
  <si>
    <t>The Minor in Ancient and Biblical Languages may be combined with a BA Biblical Studies.</t>
  </si>
  <si>
    <t>6 c.h. in both Old Testament and New Testament studies.</t>
  </si>
  <si>
    <t>Biblical Studies electives by category</t>
  </si>
  <si>
    <t>Old Testament Electives:</t>
  </si>
  <si>
    <t>New Testament Electives:</t>
  </si>
  <si>
    <t>Additional Electives:</t>
  </si>
  <si>
    <t>BLST 325 Bible Origins: Text, Transmission, and Canon</t>
  </si>
  <si>
    <t xml:space="preserve">English Electives (12 c.h.) </t>
  </si>
  <si>
    <t>Any English course</t>
  </si>
  <si>
    <t>History: 18 c.h</t>
  </si>
  <si>
    <t>Any History course</t>
  </si>
  <si>
    <t>The Minor in History cannot be combined with the BA or Minor in Humanities.</t>
  </si>
  <si>
    <t xml:space="preserve">Electives (12 c.h.): </t>
  </si>
  <si>
    <t>Four English, History or Philosophy classes including one 300+ course from each discipline</t>
  </si>
  <si>
    <t>The Minor in Humanities cannot be combined with a Minor in English, History, or Philosophy.</t>
  </si>
  <si>
    <t>Private Lessons (1 c.h.)</t>
  </si>
  <si>
    <t>Electives (12 c.h.):</t>
  </si>
  <si>
    <t>Private Lessons (2 c.h. maximum)</t>
  </si>
  <si>
    <t>Any philosophy course</t>
  </si>
  <si>
    <t>The Minor in Philosophy cannot be combined with a Minor in Humanities.</t>
  </si>
  <si>
    <t>The Minor in Psychology cannot be combined with the Minor in Social Sciences.</t>
  </si>
  <si>
    <t>ECON 100 Microeconomics/ECON 101 Macroeconomics</t>
  </si>
  <si>
    <t>The Minor in Social Sciences cannot be combined with the Minor in Psychology.</t>
  </si>
  <si>
    <t>Private  Lessons (2 c.h. maximum)</t>
  </si>
  <si>
    <t>THEO 115</t>
  </si>
  <si>
    <t>click for drop-down menu</t>
  </si>
  <si>
    <t>6 c.h. ENG</t>
  </si>
  <si>
    <t>10. Free Electives can be combined with Core courses to form Minors. All Minors must be declared through Academic Services.</t>
  </si>
  <si>
    <t>T</t>
  </si>
  <si>
    <t xml:space="preserve">    Program sheet accuracy is verified by the Office of the Registrar in conjunction with the Program Coordinator.</t>
  </si>
  <si>
    <t xml:space="preserve">Briercrest College: Important Links &amp; Locations </t>
  </si>
  <si>
    <t>Key Dates and Deadlines (including timetables, final exam schedules, semester calendars, etc):</t>
  </si>
  <si>
    <t>Graduation &amp; Portfolio:</t>
  </si>
  <si>
    <t>Core Curriculum:</t>
  </si>
  <si>
    <t>College Programs:</t>
  </si>
  <si>
    <t>Course Descriptions:</t>
  </si>
  <si>
    <t>Library</t>
  </si>
  <si>
    <t>Bookstore:</t>
  </si>
  <si>
    <t xml:space="preserve">BLST 205 Hebrew Poetry and Wisdom </t>
  </si>
  <si>
    <t>BLST 206 Introduction to the Prophets</t>
  </si>
  <si>
    <t>BLST 305 Wisdom and Poetry Book Study</t>
  </si>
  <si>
    <t>BLST 367 Pentateuch Book Study</t>
  </si>
  <si>
    <t>BLST 425 Advanced Studies in Old Testament Literature</t>
  </si>
  <si>
    <t>BLST 434 Prophets Book Study</t>
  </si>
  <si>
    <t>BLST 214 General Epistles</t>
  </si>
  <si>
    <t xml:space="preserve">BLST 230 Pauline Epistles </t>
  </si>
  <si>
    <t xml:space="preserve">BLST 304 Acts </t>
  </si>
  <si>
    <t>BLST 306 Romans</t>
  </si>
  <si>
    <t>BLST 309 John</t>
  </si>
  <si>
    <t xml:space="preserve">BLST 381 Hebrews </t>
  </si>
  <si>
    <t xml:space="preserve">BLST 385 Revelation </t>
  </si>
  <si>
    <t>BLST 415 Advanced Studies in New Testament Literature</t>
  </si>
  <si>
    <t xml:space="preserve">BLST 435 Synoptic Gospels </t>
  </si>
  <si>
    <t>BLST 324 Bible Synthesis</t>
  </si>
  <si>
    <t>BLST 371 Jewish Backgrounds to Early Christianity</t>
  </si>
  <si>
    <t>BLST 454 Religious Studies Seminar</t>
  </si>
  <si>
    <t>ADM 367 Principles of Leadership and Administration</t>
  </si>
  <si>
    <t>BU 201 Introduction to Marketing</t>
  </si>
  <si>
    <t>BU 211 Financial Accounting</t>
  </si>
  <si>
    <t>CMP 315 Management Information Systems</t>
  </si>
  <si>
    <t>ECON 100 Microeconomics</t>
  </si>
  <si>
    <t>ECON 101 Macroeconomics</t>
  </si>
  <si>
    <t>MATH 110 Financial Mathematics</t>
  </si>
  <si>
    <t>THEO 370 Theology of Mission</t>
  </si>
  <si>
    <t>ANTH 200 Cultural Anthropology</t>
  </si>
  <si>
    <t>GLST/COMM 200 Intercultural Communication</t>
  </si>
  <si>
    <t>ANTH 310 Ethnography</t>
  </si>
  <si>
    <t>ENG 322 World Literatures in English</t>
  </si>
  <si>
    <t>HIS 351 Islamic History and Society in the Classical Era</t>
  </si>
  <si>
    <t>HIS 352 Islamic History and Society in the Medieval and Modern Eras</t>
  </si>
  <si>
    <t>HIS 361 History of the Modern Middle East</t>
  </si>
  <si>
    <t>HIS 362 History of Modern South Asia</t>
  </si>
  <si>
    <t>HIS 451 History of Christian-Muslim Relations</t>
  </si>
  <si>
    <t>LING 105 Introduction to TESOL</t>
  </si>
  <si>
    <t>HIS 237 History of Christianity I</t>
  </si>
  <si>
    <t>HIS 238 History of Christianity II</t>
  </si>
  <si>
    <t>CLS 201 Literature of Greece and Rome</t>
  </si>
  <si>
    <t>PHI 100 Introduction to Philosophy I</t>
  </si>
  <si>
    <t>PHI 101 Introduction to Philosophy II</t>
  </si>
  <si>
    <t>KIN 161 Foundations of Sport and Kinesiology</t>
  </si>
  <si>
    <t>KIN 262 Physical Activity and Wellness</t>
  </si>
  <si>
    <t>BIOL 115 Human Structure and Function</t>
  </si>
  <si>
    <t>KIN 261 Fundamentals of Coaching I</t>
  </si>
  <si>
    <t>KIN 340 Psychology of Sport and Exercise</t>
  </si>
  <si>
    <t>KIN 361 Fundamentals of Coaching II</t>
  </si>
  <si>
    <t>KIN 364 Care and Prevention of Athletic Injuries</t>
  </si>
  <si>
    <t>KIN 370 Ethics in Sports</t>
  </si>
  <si>
    <t>KIN 380 Motor Development</t>
  </si>
  <si>
    <t>KIN 393 Specialized Study</t>
  </si>
  <si>
    <t>KIN 493 Specialized Study</t>
  </si>
  <si>
    <t>COMM 120 Video Production I</t>
  </si>
  <si>
    <t>COMM 121 Video Production II</t>
  </si>
  <si>
    <t>COMM/MUS 203 Recording Arts I</t>
  </si>
  <si>
    <t>COMM/MUS 303 Recording Arts II</t>
  </si>
  <si>
    <t>FIN 110 Introduction to Fine Arts</t>
  </si>
  <si>
    <t>MUS 160 Live Sound and Production</t>
  </si>
  <si>
    <t>MUS 260 Introduction to Electronic Music</t>
  </si>
  <si>
    <t>FIN/MUS 216 History of Western Music I</t>
  </si>
  <si>
    <t>MUS 130 Basic Voice (2 c.h.)</t>
  </si>
  <si>
    <t>MUS 140 Basic Piano (2 c.h.)</t>
  </si>
  <si>
    <t>MUS 310 Songwriting</t>
  </si>
  <si>
    <t>MUS 324 Conducting II</t>
  </si>
  <si>
    <t>MUS 350 Keyboard Improvisation</t>
  </si>
  <si>
    <t>MUS 401 Vocal Pedagogy</t>
  </si>
  <si>
    <t>MUS 402 Piano Pedagogy</t>
  </si>
  <si>
    <t>MUS 403 Instrumental Pedagogy</t>
  </si>
  <si>
    <t>MUS 410 Vocal and Instrumental Arranging</t>
  </si>
  <si>
    <t>MUS 424 Conducting III</t>
  </si>
  <si>
    <t>MUS/THEA 340 Musical Theater Workshop</t>
  </si>
  <si>
    <t>PAST 355 Homiletics</t>
  </si>
  <si>
    <t>CM 461 Issues in Ministry Leadership</t>
  </si>
  <si>
    <t>HIS 431 History of Christianity in Canada</t>
  </si>
  <si>
    <t>HIS 433 History of Christianity in the USA</t>
  </si>
  <si>
    <t>PAST 453 Variety in Preaching</t>
  </si>
  <si>
    <t>PAST 466 Soul Care</t>
  </si>
  <si>
    <t>PSY 383 Psychology of Human Development: Adults</t>
  </si>
  <si>
    <t>PSY 100 Introduction to Psychology I</t>
  </si>
  <si>
    <t>PSY 101 Introduction to Psychology II</t>
  </si>
  <si>
    <t>THEO 115 Introduction to Christian Theology</t>
  </si>
  <si>
    <t>THEO 204 History of Christian Theology II</t>
  </si>
  <si>
    <t>THEO 312 Classics of Christian Spirituality</t>
  </si>
  <si>
    <t>WA 420 Worship leadership</t>
  </si>
  <si>
    <t>MUS 323 Conducting I</t>
  </si>
  <si>
    <t>PSY 382 Psychology of Human Development: Adolescents</t>
  </si>
  <si>
    <t>PSY 441 Contemporary Counselling Issues</t>
  </si>
  <si>
    <t>YM 210 Evangelism and Discipleship of Youth</t>
  </si>
  <si>
    <t>YM 397 Youth Ministry Skills Lab</t>
  </si>
  <si>
    <t>YM 494 Career Youth Ministry</t>
  </si>
  <si>
    <t>ADM 200 Organizational Behaviour</t>
  </si>
  <si>
    <t>CM 101 Foundations of Church Ministry</t>
  </si>
  <si>
    <t>ADM 367 Princ. of Leadership &amp; Administration</t>
  </si>
  <si>
    <t>BU 211</t>
  </si>
  <si>
    <t>BLST 111</t>
  </si>
  <si>
    <t>ANTH 200</t>
  </si>
  <si>
    <t>BLST 425 Advanced Studies in OT Literature</t>
  </si>
  <si>
    <t>BLST 111 &amp; 60 c.h.</t>
  </si>
  <si>
    <t>ECON 100</t>
  </si>
  <si>
    <t>PSY 100 or 101</t>
  </si>
  <si>
    <t xml:space="preserve">BLST 306 Romans </t>
  </si>
  <si>
    <t xml:space="preserve">PSY 280 Human Dev.: A Lifespan Perspective </t>
  </si>
  <si>
    <t xml:space="preserve">BLST 309 John </t>
  </si>
  <si>
    <t>SOC 100 Introduction to Sociology I</t>
  </si>
  <si>
    <t>SOC 101 Introduction to Sociology II</t>
  </si>
  <si>
    <t>BLST 415 Advanced Studies in NT Literature</t>
  </si>
  <si>
    <t xml:space="preserve">SOC 317 Sociology of the Family </t>
  </si>
  <si>
    <t>COMM 104 Public Speaking</t>
  </si>
  <si>
    <t>HIS 100 Issues in World History I</t>
  </si>
  <si>
    <t>COMM 355 Homiletics</t>
  </si>
  <si>
    <t>HIS 101 Issues in World History II</t>
  </si>
  <si>
    <t>BLST 213 Hermeneutics</t>
  </si>
  <si>
    <t>MUS 340 Musical Theatre Workshop</t>
  </si>
  <si>
    <t>n</t>
  </si>
  <si>
    <t>BLST 378 Women and Vocation</t>
  </si>
  <si>
    <t>BLST 213 &amp; 60 c.h.</t>
  </si>
  <si>
    <t>THEA 221 Acting I</t>
  </si>
  <si>
    <t>THEA 340 Musical Theatre Workshop</t>
  </si>
  <si>
    <t>RLST 311 World Religions</t>
  </si>
  <si>
    <t>THEO 203 History of Christian Theology I</t>
  </si>
  <si>
    <t>IDST 200 Interdisciplinary Studies: Modernity and Postmodernity</t>
  </si>
  <si>
    <t>CMP 127 Introduction to Computers</t>
  </si>
  <si>
    <t>IDST 400 Advanced Studies in Christian World Views</t>
  </si>
  <si>
    <t>ENG 101 Literature and Composition II</t>
  </si>
  <si>
    <t>GEOG 100 Physical Geography of Canada I</t>
  </si>
  <si>
    <t>GEOG 101 Physical Geography of Canada II</t>
  </si>
  <si>
    <t>MATH 101 Introduction to Finite Mathematics</t>
  </si>
  <si>
    <t xml:space="preserve">LING 323 Materials Development </t>
  </si>
  <si>
    <t>LING 420 Ethics in TESOL</t>
  </si>
  <si>
    <t>LING 427 TESOL Internship</t>
  </si>
  <si>
    <t>LING 429 Professional Issues in TESOL</t>
  </si>
  <si>
    <t>LING 120 TESOL Practicum I</t>
  </si>
  <si>
    <t>LING 220 English Grammar</t>
  </si>
  <si>
    <t>LING 221 Language Teaching Methodology</t>
  </si>
  <si>
    <t>LING 222 Second Language Acquisition</t>
  </si>
  <si>
    <t>LING 320 TESOL Practicum II</t>
  </si>
  <si>
    <t>LING 321 English Language Skills in TESOL</t>
  </si>
  <si>
    <t>A Modern Language Elective fulfills a Major requirement</t>
  </si>
  <si>
    <t>(Number of 300+ ch. required = 39)</t>
  </si>
  <si>
    <t>2. Select courses from the drop-down menus under the "COURSE" column. Refer to course descriptions in the Briercrest College Calendar if no drop-down menu is available.</t>
  </si>
  <si>
    <t>PHI 100 or PHI 101</t>
  </si>
  <si>
    <t>BLST 367 Studies in the Pentateuch</t>
  </si>
  <si>
    <t>CM 105 Perspectives in Mission</t>
  </si>
  <si>
    <t>CM 405 Current Issues in Mission</t>
  </si>
  <si>
    <t>GRK 300 Greek Syntax</t>
  </si>
  <si>
    <t>GRK 301 Greek Exegesis I</t>
  </si>
  <si>
    <t>GRK 400 Greek Exegesis II</t>
  </si>
  <si>
    <t>GRK 401 Advanced Greek Exegesis</t>
  </si>
  <si>
    <t>MUS 116 Musicianship II (depending on theory placement test)</t>
  </si>
  <si>
    <t>MUS 116 Musicianship II</t>
  </si>
  <si>
    <t>MUS 206 Musicianship III</t>
  </si>
  <si>
    <t xml:space="preserve">MUS 301 Contemporary Musicianship </t>
  </si>
  <si>
    <t>MUS 330 Vocal Master Class I</t>
  </si>
  <si>
    <t>MUS 430 Vocal Master Class II</t>
  </si>
  <si>
    <t>MUS 115 Musicianship I</t>
  </si>
  <si>
    <t>MUS 301 Contemporary Muscianship</t>
  </si>
  <si>
    <t>YM 100 Introduction to Youth Ministry</t>
  </si>
  <si>
    <t>YM 410 Studies in Contemporary Adolescent Issues</t>
  </si>
  <si>
    <t>Program Sheets:</t>
  </si>
  <si>
    <t>THEO 112 &amp;115</t>
  </si>
  <si>
    <t xml:space="preserve">6 c.h. at 300+ </t>
  </si>
  <si>
    <t>GRK 200 Introductory Greek I</t>
  </si>
  <si>
    <t>GRK 201 Introductory Greek II</t>
  </si>
  <si>
    <t>HEB 200 Introductory Hebrew I</t>
  </si>
  <si>
    <t>HEB 201 Introductory Hebrew II</t>
  </si>
  <si>
    <t>HEB 300 Hebrew Syntax and Exegesis I</t>
  </si>
  <si>
    <t xml:space="preserve">The Minor in Music cannot be combined with the Major or Minor in Worship Arts. </t>
  </si>
  <si>
    <t>Students in the BA Christian Ministry program with a concentration in Worship Arts may not take a Minor in Music.</t>
  </si>
  <si>
    <t>or with a BA Christian Ministry with a Worship Arts concentration.</t>
  </si>
  <si>
    <t>The Minor in Worship Arts cannot be combined with a Major or Minor in Music</t>
  </si>
  <si>
    <t>GRK 400</t>
  </si>
  <si>
    <t>GRK 301</t>
  </si>
  <si>
    <t>Service and Experiential Learning</t>
  </si>
  <si>
    <t>Internships</t>
  </si>
  <si>
    <t>ECON 315 Development Economics</t>
  </si>
  <si>
    <t>YM 355 Teaching and Preaching to Youth</t>
  </si>
  <si>
    <t>Service Learning I</t>
  </si>
  <si>
    <t>Service Learning II</t>
  </si>
  <si>
    <t>Service Learning III</t>
  </si>
  <si>
    <t>Service Learning IV</t>
  </si>
  <si>
    <t>Service Learning V</t>
  </si>
  <si>
    <t>Service Learning VI</t>
  </si>
  <si>
    <t>BLST 310 1 Corinthians (CDE)</t>
  </si>
  <si>
    <t>11. Fulfilling the academic requirements is an important part of degree completion. See the Briercrest College Calendar under "Academic Policies" for details of other graduation requirements.</t>
  </si>
  <si>
    <t>LING 322 Linguistics: Phonology</t>
  </si>
  <si>
    <t>BLST 305 Studies in Hebrew Wisdom and Poetry</t>
  </si>
  <si>
    <t>FIN/MUS 217 History of Western Music II</t>
  </si>
  <si>
    <t>FIN/MUS 316 History of Western Music III</t>
  </si>
  <si>
    <t>Any psychology course</t>
  </si>
  <si>
    <t xml:space="preserve">Required courses (12 c.h.): </t>
  </si>
  <si>
    <t>Any two of the following sequences</t>
  </si>
  <si>
    <t>PSY 100 Introduction to Psychology I/PSY 101 Introduction to Psychology II</t>
  </si>
  <si>
    <t>SOC 100 Introduction to Sociology I/SOC 101 Introduction to Sociology II</t>
  </si>
  <si>
    <t>Required Courses (39 c.h.)*</t>
  </si>
  <si>
    <t>BLST 331 Scripture and Canon</t>
  </si>
  <si>
    <t>KIN 234 Nutrition</t>
  </si>
  <si>
    <t>Pastoral Studies: 18 c.h.</t>
  </si>
  <si>
    <t>12 c.h. at 300+</t>
  </si>
  <si>
    <t>THEO 301 Worship in the Christian Tradition</t>
  </si>
  <si>
    <t>THEO 112 Introduction to Spiritual Theology</t>
  </si>
  <si>
    <t xml:space="preserve">THEO 272 Christian Faith and Contemporary Culture </t>
  </si>
  <si>
    <t xml:space="preserve">THEO 301 Worship in the Christian Tradition </t>
  </si>
  <si>
    <t xml:space="preserve">THEO 313  Prayer in the Christian Tradition </t>
  </si>
  <si>
    <t>THEO 331 Scripture and Canon</t>
  </si>
  <si>
    <t>THEO 334 Baptism and the Lord's Supper</t>
  </si>
  <si>
    <t>THEO 357 Christian Hope and Eschatology</t>
  </si>
  <si>
    <t>THEO 453 Marriage, Siingleness and Human Sexuality in Theological Perspective</t>
  </si>
  <si>
    <t>THEO 472 Early Christian Texts</t>
  </si>
  <si>
    <t>THEO 473 Late Medieval and Reformation Era Texts</t>
  </si>
  <si>
    <t>THEO 480 The Theology of Augustine</t>
  </si>
  <si>
    <t>THEO 488 The Theology of Karl Barth</t>
  </si>
  <si>
    <t>6 c.h. of THEO &amp; 75 c.h.</t>
  </si>
  <si>
    <t>B+</t>
  </si>
  <si>
    <t>12. Residency rules for transfer credits state that students may transfer up to 50% c.h. in the Major, 50% in a Minor, and up to 50% c.h. overall in the program.</t>
  </si>
  <si>
    <t>Major Required &amp; Cognate</t>
  </si>
  <si>
    <t>IDST 300 Christianity and the Natural Sciences</t>
  </si>
  <si>
    <t>EVSC 210 Environmental Physics</t>
  </si>
  <si>
    <t xml:space="preserve">STAT 200 Introduction to Statistical Methods </t>
  </si>
  <si>
    <t xml:space="preserve">HEB 300 Hebrew Syntax and Exegesis I </t>
  </si>
  <si>
    <t>HEB 201</t>
  </si>
  <si>
    <t>HEB 301 Hebrew Syntax and Exegesis II</t>
  </si>
  <si>
    <t>HEB 300</t>
  </si>
  <si>
    <t>GRK 300</t>
  </si>
  <si>
    <t>Musical Theatre: 19 c.h.</t>
  </si>
  <si>
    <t>Required courses (19 c.h.)</t>
  </si>
  <si>
    <t>MUS/THEA 340 Musical Theatre Workshop</t>
  </si>
  <si>
    <t>THEA 222 Acting II</t>
  </si>
  <si>
    <t>DAN 105 Introduction to Ballet (1 c.h.)</t>
  </si>
  <si>
    <t>DAN 107 Introduction to Tap (1 c.h.)</t>
  </si>
  <si>
    <t>DAN 100, 101, 106 or Private Lessons—Dance (1 c.h.)</t>
  </si>
  <si>
    <t>MUS 131/132/231/232—Private Voice Lessons (4 c.h.)</t>
  </si>
  <si>
    <t>MUS 365 Musical Theatre Production and Performance I</t>
  </si>
  <si>
    <t>The Minor in English cannot be combined with the BA or Minor in Humanities.</t>
  </si>
  <si>
    <t>MUS 363 Advanced Electronic Music</t>
  </si>
  <si>
    <t xml:space="preserve">MUS 363 Advanced Electronic Music </t>
  </si>
  <si>
    <t xml:space="preserve"> Four additional courses including two courses in a Social Science discipline beyond the sequence chosen,</t>
  </si>
  <si>
    <t>Teaching English to Speakers of Other Languages: 18 c.h.</t>
  </si>
  <si>
    <t>Required courses (12 c.h.)</t>
  </si>
  <si>
    <t>COMM 200 Intercultural Communication</t>
  </si>
  <si>
    <t>Electives (6 c.h.):</t>
  </si>
  <si>
    <t>CM 209 TESOL and Church Ministry</t>
  </si>
  <si>
    <t>LING 300 Language Acquisition Theory and Practice</t>
  </si>
  <si>
    <t>LING 323 Materials Development</t>
  </si>
  <si>
    <t xml:space="preserve">LING 420 Ethics in TESOL </t>
  </si>
  <si>
    <t>GLST 200 Intercultural Communication</t>
  </si>
  <si>
    <t>THEA 365 Musical Theatre Production and Performance I</t>
  </si>
  <si>
    <t>BLST 436 The Gospel of Matthew</t>
  </si>
  <si>
    <t>BLST 437 The Gospel of Luke</t>
  </si>
  <si>
    <t>BLST 440 The Thought and Theology of Paul</t>
  </si>
  <si>
    <t>BLST 230</t>
  </si>
  <si>
    <t>MUS 314 Counterpoint</t>
  </si>
  <si>
    <t>BLST 109 Introduction to the New Testament</t>
  </si>
  <si>
    <t>CHRISTIAN STUDIES (30 c.h.)</t>
  </si>
  <si>
    <t>CM 101 OR  any THEO 200+</t>
  </si>
  <si>
    <t>Core (54)</t>
  </si>
  <si>
    <t>TOTAL (120 c.h.)</t>
  </si>
  <si>
    <t>3. Free Electives to bring program credit hours to a total of 120</t>
  </si>
  <si>
    <t>BLST 111 Introduction to the Old Testament</t>
  </si>
  <si>
    <t>Contact - SEL@briercrest.ca</t>
  </si>
  <si>
    <t>BLST 438 Galatians</t>
  </si>
  <si>
    <t>3 of: DAN 100, 101, 105, 106, 107, 108, 205, 206, PL - Dance</t>
  </si>
  <si>
    <t>BLST 109</t>
  </si>
  <si>
    <t>3 c.h. Biblical Studies Elective 300+ level</t>
  </si>
  <si>
    <t>CHRISTIAN STUDIES</t>
  </si>
  <si>
    <t>Biblical Studies Electives</t>
  </si>
  <si>
    <t>BLST 109 &amp; 60 c.h.</t>
  </si>
  <si>
    <t>BLST 439 Pastoral Epistles</t>
  </si>
  <si>
    <t>BLST 230 &amp; 60 c.h.</t>
  </si>
  <si>
    <t>BLST 109 &amp; 111</t>
  </si>
  <si>
    <t>Christian Ministry</t>
  </si>
  <si>
    <t>Theology electives</t>
  </si>
  <si>
    <t>1. All students must successfully complete 120 credit hours (c.h.), including 39 c.h. of course work at the 300+ level to fulfill the academic requirements of earning this degree.</t>
  </si>
  <si>
    <t>6. Courses fulfilling Core and Major or Minor requirements will only count as 3 c.h. toward the 120 c.h. needed for the degree (the credit hours will be awarded under Core Curriculum on the program sheet).</t>
  </si>
  <si>
    <t>9. When Core courses also fulfill Discipline requirements, c.h are added to free electives to fulfill the required 120 c.h. for the program.</t>
  </si>
  <si>
    <t>1. Core Curriculum (54 c.h.)</t>
  </si>
  <si>
    <t>IDST 200 OR *300 OR 400</t>
  </si>
  <si>
    <t>*IDST 300 may only count once in the Core</t>
  </si>
  <si>
    <t>3. Free Electives to fulfill 120 credit hours</t>
  </si>
  <si>
    <t>Total Program Credit Hours (c.h.): 120</t>
  </si>
  <si>
    <t xml:space="preserve">BLST 378 Women and Vocation </t>
  </si>
  <si>
    <t>HIS 339 World Christianity from the Colonial Period to the Present</t>
  </si>
  <si>
    <t>CM 105</t>
  </si>
  <si>
    <t>EON 101</t>
  </si>
  <si>
    <t>HIS 238</t>
  </si>
  <si>
    <t xml:space="preserve">PAST 437 Pastoral Theology </t>
  </si>
  <si>
    <t>MUS 098 Piano Proficiency</t>
  </si>
  <si>
    <t>PSY 379 Psychology of Personal and Interpersonal Dynamics</t>
  </si>
  <si>
    <t>Any Business course</t>
  </si>
  <si>
    <t>MUS 345 Lyric Diction</t>
  </si>
  <si>
    <t>The minor in Musical Theatre cannot be combined with a  BA Music.</t>
  </si>
  <si>
    <t>FMST 316 Families in Crisis</t>
  </si>
  <si>
    <t>YM 415 Film, Media, and Adolescent Counselling</t>
  </si>
  <si>
    <t>BLST 300+ Electives</t>
  </si>
  <si>
    <t>BLST 310 I Corinthians</t>
  </si>
  <si>
    <t>BLST 433 Sermon on the Mount</t>
  </si>
  <si>
    <t>IDST 200 or IDST 300 or IDST 400</t>
  </si>
  <si>
    <t xml:space="preserve">Modern Language Elective I </t>
  </si>
  <si>
    <t xml:space="preserve">Modern Language Elective II </t>
  </si>
  <si>
    <t xml:space="preserve">Instructions &amp; Guidelines:  </t>
  </si>
  <si>
    <t xml:space="preserve">Minor 1 (optional): </t>
  </si>
  <si>
    <t>Minor 2 (optional):</t>
  </si>
  <si>
    <t>In progress (update manually)</t>
  </si>
  <si>
    <t>1. Core Curriculum (54 c.h.) Core courses may also fulfill "Major" or optional "Minor" requirements</t>
  </si>
  <si>
    <t xml:space="preserve">1st Minor* (optional) </t>
  </si>
  <si>
    <t>Finance (Tuition, Loans, Scholarships)</t>
  </si>
  <si>
    <t>Theology: 18 c.h.</t>
  </si>
  <si>
    <t>Electives (12 c.h. with at least 9 c.h. at 300+)</t>
  </si>
  <si>
    <t>12 credit hours of Theology (THEO), including at least 9 credit hours at the 300+ level</t>
  </si>
  <si>
    <t>MATH 123 Calculus I</t>
  </si>
  <si>
    <t>MATH 124 Calculus II</t>
  </si>
  <si>
    <t>MATH 123</t>
  </si>
  <si>
    <t>BLST 426 Biblical Studies Internship</t>
  </si>
  <si>
    <t>BLST 423 Advanced Hermeneutics</t>
  </si>
  <si>
    <r>
      <t>2. Major: Required &amp; Cognate Courses (45 c.h.)</t>
    </r>
    <r>
      <rPr>
        <sz val="7.5"/>
        <color theme="1"/>
        <rFont val="Calibri"/>
        <family val="2"/>
        <scheme val="minor"/>
      </rPr>
      <t xml:space="preserve"> </t>
    </r>
    <r>
      <rPr>
        <b/>
        <sz val="7.5"/>
        <color theme="1"/>
        <rFont val="Calibri"/>
        <family val="2"/>
        <scheme val="minor"/>
      </rPr>
      <t>39 + 6 - 3 c.h. fulfilled in Core = 42 c.h.</t>
    </r>
  </si>
  <si>
    <r>
      <rPr>
        <b/>
        <sz val="8"/>
        <color theme="1"/>
        <rFont val="Calibri"/>
        <family val="2"/>
        <scheme val="minor"/>
      </rPr>
      <t>OR</t>
    </r>
    <r>
      <rPr>
        <sz val="8"/>
        <color theme="1"/>
        <rFont val="Calibri"/>
        <family val="2"/>
        <scheme val="minor"/>
      </rPr>
      <t xml:space="preserve"> Approved Leadership/Management electives in the Seminary</t>
    </r>
  </si>
  <si>
    <r>
      <t xml:space="preserve">ENG 101 Literature and Composition II </t>
    </r>
    <r>
      <rPr>
        <b/>
        <sz val="8"/>
        <color theme="1"/>
        <rFont val="Calibri"/>
        <family val="2"/>
        <scheme val="minor"/>
      </rPr>
      <t>OR</t>
    </r>
    <r>
      <rPr>
        <sz val="8"/>
        <color theme="1"/>
        <rFont val="Calibri"/>
        <family val="2"/>
        <scheme val="minor"/>
      </rPr>
      <t xml:space="preserve"> ENG110 Introduction to Poetry</t>
    </r>
  </si>
  <si>
    <r>
      <t>ENG 101 Literature and Composition II</t>
    </r>
    <r>
      <rPr>
        <b/>
        <sz val="8"/>
        <color theme="1"/>
        <rFont val="Calibri"/>
        <family val="2"/>
        <scheme val="minor"/>
      </rPr>
      <t xml:space="preserve"> </t>
    </r>
  </si>
  <si>
    <r>
      <t xml:space="preserve">MUS 115 Musicianship I </t>
    </r>
    <r>
      <rPr>
        <b/>
        <sz val="8"/>
        <color theme="1"/>
        <rFont val="Calibri"/>
        <family val="2"/>
        <scheme val="minor"/>
      </rPr>
      <t xml:space="preserve">OR </t>
    </r>
  </si>
  <si>
    <r>
      <t>College Calendar</t>
    </r>
    <r>
      <rPr>
        <sz val="10"/>
        <color theme="1"/>
        <rFont val="Calibri"/>
        <family val="2"/>
        <scheme val="minor"/>
      </rPr>
      <t>:</t>
    </r>
  </si>
  <si>
    <t>Additional Electives</t>
  </si>
  <si>
    <r>
      <t>*Note:</t>
    </r>
    <r>
      <rPr>
        <sz val="8"/>
        <color theme="1"/>
        <rFont val="Calibri"/>
        <family val="2"/>
        <scheme val="minor"/>
      </rPr>
      <t xml:space="preserve"> You must achieve a minimum of 65% in each required LING course in order to progress in the program.</t>
    </r>
  </si>
  <si>
    <r>
      <rPr>
        <sz val="8"/>
        <color rgb="FFFF0000"/>
        <rFont val="Calibri"/>
        <family val="2"/>
        <scheme val="minor"/>
      </rPr>
      <t>Two</t>
    </r>
    <r>
      <rPr>
        <sz val="8"/>
        <color theme="1"/>
        <rFont val="Calibri"/>
        <family val="2"/>
        <scheme val="minor"/>
      </rPr>
      <t xml:space="preserve"> of these semesters must be in the local church</t>
    </r>
  </si>
  <si>
    <r>
      <t>2. Major: Required &amp; Cognate Courses (45 c.h.)</t>
    </r>
    <r>
      <rPr>
        <sz val="10"/>
        <color theme="1"/>
        <rFont val="Calibri"/>
        <family val="2"/>
        <scheme val="minor"/>
      </rPr>
      <t xml:space="preserve"> </t>
    </r>
    <r>
      <rPr>
        <b/>
        <sz val="10"/>
        <color theme="1"/>
        <rFont val="Calibri"/>
        <family val="2"/>
        <scheme val="minor"/>
      </rPr>
      <t>39 + 6 - 3 c.h. fulfilled in Core = 42 c.h.</t>
    </r>
  </si>
  <si>
    <t>Ensemble (3)</t>
  </si>
  <si>
    <t>Private Music Lessons (3)</t>
  </si>
  <si>
    <t>MUS 130 Basic Voice (2) + PML/Ensemble/DAN (1)</t>
  </si>
  <si>
    <t>MUS 140 Basic Piano (2) + PML/Ensembles/DAN (1)</t>
  </si>
  <si>
    <t>Ensemble (2) + PML/DAN (1)</t>
  </si>
  <si>
    <t>PML (2) + Ensemble/DAN (1)</t>
  </si>
  <si>
    <t>https://www.mybriercrest.ca/college/calendar/</t>
  </si>
  <si>
    <t>Format Guide, Transcript Request Form, all music forms, Confirmation of Enrollment form:</t>
  </si>
  <si>
    <t>https://www.mybriercrest.ca/college/documents/</t>
  </si>
  <si>
    <t>https://www.mybriercrest.ca/college/deadlines/</t>
  </si>
  <si>
    <t>https://www.mybriercrest.ca/college/sheets/</t>
  </si>
  <si>
    <t>https://www.mybriercrest.ca/college/servicelearning/</t>
  </si>
  <si>
    <t>https://www.mybriercrest.ca/college/internships/</t>
  </si>
  <si>
    <t>https://www.mybriercrest.ca/college/graduation/</t>
  </si>
  <si>
    <t>https://briercrestcollege.ca/academics/core/</t>
  </si>
  <si>
    <t>https://www.mybriercrest.ca/finances/</t>
  </si>
  <si>
    <t>https://briercrestcollege.ca/academics/programs/</t>
  </si>
  <si>
    <t>https://briercrestcollege.ca/academics/courses/</t>
  </si>
  <si>
    <r>
      <t>Service and Experiential Learning</t>
    </r>
    <r>
      <rPr>
        <sz val="8"/>
        <rFont val="Calibri"/>
        <family val="2"/>
        <scheme val="minor"/>
      </rPr>
      <t xml:space="preserve"> (6 semesters)</t>
    </r>
  </si>
  <si>
    <r>
      <t>Graduation Portfolio</t>
    </r>
    <r>
      <rPr>
        <sz val="8"/>
        <rFont val="Calibri"/>
        <family val="2"/>
        <scheme val="minor"/>
      </rPr>
      <t xml:space="preserve"> (At completion of BA program requirements)</t>
    </r>
  </si>
  <si>
    <t>Administration; Anthropology; Economics; Indigenous Studies; Psychology; Sociology</t>
  </si>
  <si>
    <t>INDG 110 Introduction to Canadian Indigenous Studies</t>
  </si>
  <si>
    <t>HIS 340 Gender, Sex, and Sexuality in Global History</t>
  </si>
  <si>
    <t>HIS 460 Empire and Imperialism in World History</t>
  </si>
  <si>
    <t>HIS 469 Topics in World History</t>
  </si>
  <si>
    <t>PAST 438 Pastoral Ministry</t>
  </si>
  <si>
    <t>YM 220 Camps, Retreats and Short-Term Mission Trips</t>
  </si>
  <si>
    <t>INDG 356 Indigenous Literature</t>
  </si>
  <si>
    <t>ENG 100 and ENG 101</t>
  </si>
  <si>
    <t>ENG 356 Indigenous Literature</t>
  </si>
  <si>
    <t>Modern Language Elective</t>
  </si>
  <si>
    <t xml:space="preserve"> selected from the following disciplines: ADM, ANTH, ECON, INDG, PSY, SOC</t>
  </si>
  <si>
    <t>INDG 110 Introduction to Indigenous Studies</t>
  </si>
  <si>
    <t xml:space="preserve">ENGLISH LITERATURE (6 c.h.) </t>
  </si>
  <si>
    <t>Any course completed in the Core Curriculum section will only count once in the Core</t>
  </si>
  <si>
    <t xml:space="preserve">PSY 202 Statistics for the Social Sciences </t>
  </si>
  <si>
    <t>30B, 30C, or MATH 101</t>
  </si>
  <si>
    <t>INDG 110 Intro to Canadian Indigenous  Studies</t>
  </si>
  <si>
    <t>GRK 301 Koine Greek IV</t>
  </si>
  <si>
    <t>GRK 400 Koine Greek V</t>
  </si>
  <si>
    <t>GRK 401 Koine Greek VI</t>
  </si>
  <si>
    <t>BIOL 120 The Nature of Life</t>
  </si>
  <si>
    <t>CHEM 112 General Chemistry I</t>
  </si>
  <si>
    <t>CHEM 30</t>
  </si>
  <si>
    <t xml:space="preserve">ADM 367 Principles of Leadership </t>
  </si>
  <si>
    <t>BU 211 Introduction to Financial Accounting</t>
  </si>
  <si>
    <t>CMP 315 Harnessing Digital Technology</t>
  </si>
  <si>
    <t>MATH 110 Personal and Business Mathematics</t>
  </si>
  <si>
    <t>STAT 200 Introduction to Statistical Methods</t>
  </si>
  <si>
    <t>ENG 380 Literature and Art</t>
  </si>
  <si>
    <t>FILM 200</t>
  </si>
  <si>
    <t>https://www.briercrest.ca/library/</t>
  </si>
  <si>
    <t>https://www.briercrest.ca/bookstore/</t>
  </si>
  <si>
    <t>FILM 300 Film and Genre</t>
  </si>
  <si>
    <t>FIN 380 Literature and Art</t>
  </si>
  <si>
    <t>ENG 100 &amp; ENG 101</t>
  </si>
  <si>
    <t>COMM 104, 355; ENG 380, 381; FIN 110; 380; KIN 262; MUS 130 or 140 (2) + Private Music Lesson, Ensemble or Dance (1); MUS 340, 365; PAST 355; THEA 221, 340, 365;  Ensembles (3), PML (3); three of: DAN 100, 101, 105, 106, 107, 108, 205, 206, PL - Dance</t>
  </si>
  <si>
    <t>ENG 381 Creative Writing Workshop</t>
  </si>
  <si>
    <t>BLST 201 Torah/Pentateuch</t>
  </si>
  <si>
    <t>BLST 340 The Book of Isaiah</t>
  </si>
  <si>
    <r>
      <t>Briercrest College and Seminary 2024-25</t>
    </r>
    <r>
      <rPr>
        <sz val="14"/>
        <color theme="1"/>
        <rFont val="Calibri"/>
        <family val="2"/>
        <scheme val="minor"/>
      </rPr>
      <t xml:space="preserve">                                           </t>
    </r>
  </si>
  <si>
    <t>BIOL 241 Anatomy and Physiology I</t>
  </si>
  <si>
    <t>MUS 098 Piano Proficiency (pass/fail)</t>
  </si>
  <si>
    <t>BIOL 115; 120;241; BU 211; CHEM 112; CMP 127, 315; ECON 100, 101;  EVSC 210; GEOG 100, 101; IDST 300; KIN 234; MATH 101, 110, 123, 124; PSY 202; STAT 200</t>
  </si>
  <si>
    <r>
      <t>ANTH 200; CM 105, 405; COMM 200; ECON 315; ENG 322, 356; GLST 200; HIS 100, 101,</t>
    </r>
    <r>
      <rPr>
        <sz val="8"/>
        <rFont val="Calibri"/>
        <family val="2"/>
        <scheme val="minor"/>
      </rPr>
      <t xml:space="preserve"> 339, 340, </t>
    </r>
    <r>
      <rPr>
        <sz val="8"/>
        <color theme="1"/>
        <rFont val="Calibri"/>
        <family val="2"/>
        <scheme val="minor"/>
      </rPr>
      <t>351, 352, 361, 362, 451, 460, 469; INDG 110, 356; Modern Language Elective; RLST 311;  THEO 370</t>
    </r>
  </si>
  <si>
    <t xml:space="preserve">   Form revised July 2024</t>
  </si>
  <si>
    <t>THEO 350 Theologyof Christ and Reconciliation</t>
  </si>
  <si>
    <t>THEO 351 Theology of the  Holy Spirit and Redemption</t>
  </si>
  <si>
    <t>THEO 330 Theology of God and Creation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</si>
</sst>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35" x14ac:knownFonts="1">
    <font>
      <sz val="11"/>
      <color theme="1"/>
      <name val="Calibri"/>
      <family val="2"/>
      <scheme val="minor"/>
    </font>
    <font>
      <u/>
      <sz val="11"/>
      <color theme="10"/>
      <name val="Calibri"/>
      <family val="2"/>
      <scheme val="minor"/>
    </font>
    <font>
      <b/>
      <sz val="11"/>
      <color theme="1"/>
      <name val="Calibri"/>
      <family val="2"/>
      <scheme val="minor"/>
    </font>
    <font>
      <b/>
      <sz val="12"/>
      <color theme="1"/>
      <name val="Calibri"/>
      <family val="2"/>
      <scheme val="minor"/>
    </font>
    <font>
      <b/>
      <sz val="8"/>
      <color theme="1"/>
      <name val="Calibri"/>
      <family val="2"/>
      <scheme val="minor"/>
    </font>
    <font>
      <b/>
      <sz val="10"/>
      <color theme="1"/>
      <name val="Calibri"/>
      <family val="2"/>
      <scheme val="minor"/>
    </font>
    <font>
      <b/>
      <sz val="14"/>
      <color theme="1"/>
      <name val="Calibri"/>
      <family val="2"/>
      <scheme val="minor"/>
    </font>
    <font>
      <sz val="7"/>
      <color theme="1"/>
      <name val="Calibri"/>
      <family val="2"/>
      <scheme val="minor"/>
    </font>
    <font>
      <b/>
      <sz val="7"/>
      <color theme="1"/>
      <name val="Calibri"/>
      <family val="2"/>
      <scheme val="minor"/>
    </font>
    <font>
      <b/>
      <sz val="7"/>
      <color rgb="FFFF0000"/>
      <name val="Calibri"/>
      <family val="2"/>
      <scheme val="minor"/>
    </font>
    <font>
      <sz val="9"/>
      <color theme="1"/>
      <name val="Calibri"/>
      <family val="2"/>
      <scheme val="minor"/>
    </font>
    <font>
      <sz val="9"/>
      <color rgb="FF000000"/>
      <name val="Calibri"/>
      <family val="2"/>
      <scheme val="minor"/>
    </font>
    <font>
      <b/>
      <u/>
      <sz val="9"/>
      <color theme="1"/>
      <name val="Calibri"/>
      <family val="2"/>
      <scheme val="minor"/>
    </font>
    <font>
      <b/>
      <sz val="7.5"/>
      <color theme="1"/>
      <name val="Calibri"/>
      <family val="2"/>
      <scheme val="minor"/>
    </font>
    <font>
      <sz val="7.5"/>
      <color theme="1"/>
      <name val="Calibri"/>
      <family val="2"/>
      <scheme val="minor"/>
    </font>
    <font>
      <sz val="7.5"/>
      <color theme="0"/>
      <name val="Calibri"/>
      <family val="2"/>
      <scheme val="minor"/>
    </font>
    <font>
      <b/>
      <sz val="7.5"/>
      <name val="Calibri"/>
      <family val="2"/>
      <scheme val="minor"/>
    </font>
    <font>
      <sz val="7.5"/>
      <color rgb="FFFF0000"/>
      <name val="Calibri"/>
      <family val="2"/>
      <scheme val="minor"/>
    </font>
    <font>
      <sz val="7.5"/>
      <name val="Calibri"/>
      <family val="2"/>
      <scheme val="minor"/>
    </font>
    <font>
      <sz val="8"/>
      <color theme="1"/>
      <name val="Calibri"/>
      <family val="2"/>
      <scheme val="minor"/>
    </font>
    <font>
      <sz val="8"/>
      <color theme="0" tint="-0.14999847407452621"/>
      <name val="Calibri"/>
      <family val="2"/>
      <scheme val="minor"/>
    </font>
    <font>
      <i/>
      <sz val="8"/>
      <color theme="1"/>
      <name val="Calibri"/>
      <family val="2"/>
      <scheme val="minor"/>
    </font>
    <font>
      <sz val="10"/>
      <color theme="1"/>
      <name val="Calibri"/>
      <family val="2"/>
      <scheme val="minor"/>
    </font>
    <font>
      <u/>
      <sz val="10"/>
      <color theme="10"/>
      <name val="Calibri"/>
      <family val="2"/>
      <scheme val="minor"/>
    </font>
    <font>
      <b/>
      <sz val="8"/>
      <name val="Calibri"/>
      <family val="2"/>
      <scheme val="minor"/>
    </font>
    <font>
      <sz val="8"/>
      <color rgb="FF0070C0"/>
      <name val="Calibri"/>
      <family val="2"/>
      <scheme val="minor"/>
    </font>
    <font>
      <sz val="8"/>
      <color theme="0"/>
      <name val="Calibri"/>
      <family val="2"/>
      <scheme val="minor"/>
    </font>
    <font>
      <sz val="8"/>
      <name val="Calibri"/>
      <family val="2"/>
      <scheme val="minor"/>
    </font>
    <font>
      <sz val="8"/>
      <color rgb="FFFF0000"/>
      <name val="Calibri"/>
      <family val="2"/>
      <scheme val="minor"/>
    </font>
    <font>
      <u/>
      <sz val="8"/>
      <color theme="10"/>
      <name val="Calibri"/>
      <family val="2"/>
      <scheme val="minor"/>
    </font>
    <font>
      <b/>
      <sz val="10"/>
      <name val="Calibri"/>
      <family val="2"/>
      <scheme val="minor"/>
    </font>
    <font>
      <b/>
      <sz val="10"/>
      <color theme="0"/>
      <name val="Calibri"/>
      <family val="2"/>
      <scheme val="minor"/>
    </font>
    <font>
      <sz val="14"/>
      <color theme="1"/>
      <name val="Calibri"/>
      <family val="2"/>
      <scheme val="minor"/>
    </font>
    <font>
      <b/>
      <i/>
      <sz val="8"/>
      <color rgb="FFFF0000"/>
      <name val="Calibri"/>
      <family val="2"/>
      <scheme val="minor"/>
    </font>
    <font>
      <sz val="8"/>
      <color rgb="FFFF0000"/>
      <name val="Calibri"/>
      <family val="2"/>
    </font>
  </fonts>
  <fills count="7">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xf numFmtId="0" fontId="1" fillId="0" borderId="0" applyNumberFormat="0" applyFill="0" applyBorder="0" applyAlignment="0" applyProtection="0"/>
  </cellStyleXfs>
  <cellXfs count="253">
    <xf numFmtId="0" fontId="0" fillId="0" borderId="0" xfId="0"/>
    <xf numFmtId="0" fontId="3" fillId="0" borderId="0" xfId="0" applyFont="1" applyAlignment="1">
      <alignment vertical="center"/>
    </xf>
    <xf numFmtId="0" fontId="3" fillId="0" borderId="0" xfId="0" applyFont="1" applyAlignment="1">
      <alignment horizontal="center" vertical="center"/>
    </xf>
    <xf numFmtId="0" fontId="7" fillId="0" borderId="0" xfId="0" applyFont="1" applyAlignment="1">
      <alignment vertical="center"/>
    </xf>
    <xf numFmtId="0" fontId="7" fillId="0" borderId="0" xfId="0" applyFont="1" applyAlignment="1">
      <alignment horizontal="center" vertical="center"/>
    </xf>
    <xf numFmtId="0" fontId="7" fillId="0" borderId="0" xfId="0" applyFont="1" applyAlignment="1">
      <alignment horizontal="left" vertical="center" wrapText="1"/>
    </xf>
    <xf numFmtId="0" fontId="8" fillId="0" borderId="0" xfId="0" applyFont="1" applyAlignment="1">
      <alignment vertical="center"/>
    </xf>
    <xf numFmtId="0" fontId="10" fillId="0" borderId="0" xfId="0" applyFont="1"/>
    <xf numFmtId="0" fontId="11" fillId="0" borderId="0" xfId="0" applyFont="1"/>
    <xf numFmtId="0" fontId="12" fillId="0" borderId="0" xfId="0" applyFont="1"/>
    <xf numFmtId="0" fontId="13" fillId="0" borderId="5" xfId="0" applyFont="1" applyBorder="1"/>
    <xf numFmtId="0" fontId="13" fillId="0" borderId="6" xfId="0" applyFont="1" applyBorder="1"/>
    <xf numFmtId="0" fontId="14" fillId="0" borderId="7" xfId="0" applyFont="1" applyBorder="1"/>
    <xf numFmtId="0" fontId="15" fillId="3" borderId="2" xfId="0" applyFont="1" applyFill="1" applyBorder="1" applyAlignment="1">
      <alignment horizontal="center" vertical="center"/>
    </xf>
    <xf numFmtId="0" fontId="15" fillId="3" borderId="1" xfId="0" applyFont="1" applyFill="1" applyBorder="1" applyAlignment="1">
      <alignment horizontal="center" vertical="center"/>
    </xf>
    <xf numFmtId="0" fontId="16" fillId="0" borderId="1" xfId="0" applyFont="1" applyBorder="1" applyAlignment="1">
      <alignment horizontal="left" vertical="center"/>
    </xf>
    <xf numFmtId="0" fontId="14" fillId="2" borderId="1" xfId="0" applyFont="1" applyFill="1" applyBorder="1" applyAlignment="1">
      <alignment horizontal="center" vertical="center"/>
    </xf>
    <xf numFmtId="0" fontId="14" fillId="0" borderId="1" xfId="0" applyFont="1" applyBorder="1" applyAlignment="1">
      <alignment horizontal="left" vertical="center"/>
    </xf>
    <xf numFmtId="0" fontId="14" fillId="0" borderId="2" xfId="0" applyFont="1" applyBorder="1" applyAlignment="1">
      <alignment horizontal="left" vertical="center"/>
    </xf>
    <xf numFmtId="0" fontId="14" fillId="2" borderId="5" xfId="0" applyFont="1" applyFill="1" applyBorder="1" applyAlignment="1">
      <alignment horizontal="center" vertical="center"/>
    </xf>
    <xf numFmtId="0" fontId="14" fillId="0" borderId="1" xfId="0" applyFont="1" applyBorder="1" applyAlignment="1">
      <alignment horizontal="left" vertical="center" wrapText="1"/>
    </xf>
    <xf numFmtId="0" fontId="14" fillId="2" borderId="4" xfId="0" applyFont="1" applyFill="1" applyBorder="1" applyAlignment="1">
      <alignment horizontal="center" vertical="center"/>
    </xf>
    <xf numFmtId="0" fontId="13" fillId="0" borderId="3" xfId="0" applyFont="1" applyBorder="1" applyAlignment="1">
      <alignment horizontal="left" vertical="center"/>
    </xf>
    <xf numFmtId="0" fontId="14" fillId="2" borderId="2" xfId="0" applyFont="1" applyFill="1" applyBorder="1" applyAlignment="1">
      <alignment horizontal="center" vertical="center"/>
    </xf>
    <xf numFmtId="0" fontId="14" fillId="0" borderId="4" xfId="0" applyFont="1" applyBorder="1" applyAlignment="1">
      <alignment horizontal="left" vertical="center"/>
    </xf>
    <xf numFmtId="0" fontId="13" fillId="0" borderId="1" xfId="0" applyFont="1" applyBorder="1" applyAlignment="1">
      <alignment horizontal="left" vertical="center"/>
    </xf>
    <xf numFmtId="0" fontId="14" fillId="0" borderId="4" xfId="0" applyFont="1" applyBorder="1" applyAlignment="1">
      <alignment vertical="center"/>
    </xf>
    <xf numFmtId="0" fontId="14" fillId="0" borderId="0" xfId="0" applyFont="1" applyAlignment="1">
      <alignment horizontal="center" vertical="center"/>
    </xf>
    <xf numFmtId="0" fontId="14" fillId="0" borderId="0" xfId="0" applyFont="1"/>
    <xf numFmtId="0" fontId="14" fillId="0" borderId="16" xfId="0" applyFont="1" applyBorder="1"/>
    <xf numFmtId="0" fontId="14" fillId="0" borderId="16" xfId="0" applyFont="1" applyBorder="1" applyAlignment="1">
      <alignment horizontal="left" vertical="center"/>
    </xf>
    <xf numFmtId="0" fontId="13" fillId="0" borderId="5" xfId="0" applyFont="1" applyBorder="1" applyAlignment="1">
      <alignment vertical="center"/>
    </xf>
    <xf numFmtId="0" fontId="13" fillId="0" borderId="6" xfId="0" applyFont="1" applyBorder="1" applyAlignment="1">
      <alignment vertical="center"/>
    </xf>
    <xf numFmtId="0" fontId="13" fillId="0" borderId="7" xfId="0" applyFont="1" applyBorder="1"/>
    <xf numFmtId="0" fontId="18" fillId="0" borderId="1" xfId="0" applyFont="1" applyBorder="1" applyAlignment="1">
      <alignment horizontal="left" vertical="center"/>
    </xf>
    <xf numFmtId="0" fontId="18" fillId="0" borderId="1" xfId="0" applyFont="1" applyBorder="1" applyAlignment="1">
      <alignment horizontal="left" vertical="center" wrapText="1"/>
    </xf>
    <xf numFmtId="0" fontId="18" fillId="0" borderId="1" xfId="0" applyFont="1" applyBorder="1" applyAlignment="1">
      <alignment vertical="center" wrapText="1"/>
    </xf>
    <xf numFmtId="0" fontId="13" fillId="0" borderId="6" xfId="0" applyFont="1" applyBorder="1" applyAlignment="1">
      <alignment horizontal="center" vertical="center"/>
    </xf>
    <xf numFmtId="0" fontId="14" fillId="0" borderId="7" xfId="0" applyFont="1" applyBorder="1" applyAlignment="1">
      <alignment vertical="top" wrapText="1"/>
    </xf>
    <xf numFmtId="0" fontId="18" fillId="2" borderId="1" xfId="0" applyFont="1" applyFill="1" applyBorder="1" applyAlignment="1">
      <alignment horizontal="center" vertical="center"/>
    </xf>
    <xf numFmtId="0" fontId="14" fillId="0" borderId="1" xfId="0" applyFont="1" applyBorder="1" applyAlignment="1">
      <alignment vertical="center"/>
    </xf>
    <xf numFmtId="0" fontId="13" fillId="4" borderId="10" xfId="0" applyFont="1" applyFill="1" applyBorder="1" applyAlignment="1">
      <alignment horizontal="center" vertical="center"/>
    </xf>
    <xf numFmtId="0" fontId="13" fillId="0" borderId="10" xfId="0" applyFont="1" applyBorder="1" applyAlignment="1">
      <alignment horizontal="center" vertical="center"/>
    </xf>
    <xf numFmtId="0" fontId="14" fillId="0" borderId="10" xfId="0" applyFont="1" applyBorder="1" applyAlignment="1">
      <alignment vertical="center"/>
    </xf>
    <xf numFmtId="0" fontId="14" fillId="0" borderId="0" xfId="0" applyFont="1" applyAlignment="1">
      <alignment vertical="center"/>
    </xf>
    <xf numFmtId="49" fontId="13" fillId="0" borderId="6" xfId="0" applyNumberFormat="1" applyFont="1" applyBorder="1" applyAlignment="1">
      <alignment vertical="center"/>
    </xf>
    <xf numFmtId="0" fontId="14" fillId="0" borderId="6" xfId="0" applyFont="1" applyBorder="1" applyAlignment="1">
      <alignment vertical="center"/>
    </xf>
    <xf numFmtId="0" fontId="14" fillId="0" borderId="6" xfId="0" applyFont="1" applyBorder="1" applyAlignment="1">
      <alignment horizontal="center" vertical="center"/>
    </xf>
    <xf numFmtId="0" fontId="14" fillId="0" borderId="7" xfId="0" applyFont="1" applyBorder="1" applyAlignment="1">
      <alignment vertical="center"/>
    </xf>
    <xf numFmtId="49" fontId="15" fillId="3" borderId="1" xfId="0" applyNumberFormat="1" applyFont="1" applyFill="1" applyBorder="1" applyAlignment="1">
      <alignment horizontal="center" vertical="center"/>
    </xf>
    <xf numFmtId="49" fontId="18" fillId="2" borderId="1" xfId="0" applyNumberFormat="1" applyFont="1" applyFill="1" applyBorder="1" applyAlignment="1">
      <alignment horizontal="center" vertical="center"/>
    </xf>
    <xf numFmtId="0" fontId="18" fillId="6" borderId="1" xfId="0" applyFont="1" applyFill="1" applyBorder="1" applyAlignment="1">
      <alignment horizontal="left" vertical="center"/>
    </xf>
    <xf numFmtId="0" fontId="15" fillId="6" borderId="1" xfId="0" applyFont="1" applyFill="1" applyBorder="1" applyAlignment="1">
      <alignment horizontal="left" vertical="center"/>
    </xf>
    <xf numFmtId="0" fontId="14" fillId="6" borderId="1" xfId="0" applyFont="1" applyFill="1" applyBorder="1" applyAlignment="1">
      <alignment horizontal="left" vertical="center"/>
    </xf>
    <xf numFmtId="49" fontId="14" fillId="2" borderId="1" xfId="0" applyNumberFormat="1" applyFont="1" applyFill="1" applyBorder="1" applyAlignment="1">
      <alignment horizontal="center" vertical="center"/>
    </xf>
    <xf numFmtId="0" fontId="14" fillId="6" borderId="1" xfId="0" applyFont="1" applyFill="1" applyBorder="1" applyAlignment="1">
      <alignment horizontal="left" vertical="center" wrapText="1"/>
    </xf>
    <xf numFmtId="0" fontId="14" fillId="4" borderId="1" xfId="0" applyFont="1" applyFill="1" applyBorder="1" applyAlignment="1">
      <alignment horizontal="center" vertical="center"/>
    </xf>
    <xf numFmtId="0" fontId="13" fillId="0" borderId="1" xfId="0" applyFont="1" applyBorder="1" applyAlignment="1">
      <alignment horizontal="center" vertical="center"/>
    </xf>
    <xf numFmtId="0" fontId="4" fillId="0" borderId="0" xfId="0" applyFont="1" applyAlignment="1">
      <alignment horizontal="left"/>
    </xf>
    <xf numFmtId="0" fontId="19" fillId="0" borderId="0" xfId="0" applyFont="1"/>
    <xf numFmtId="0" fontId="4" fillId="2" borderId="1" xfId="0" applyFont="1" applyFill="1" applyBorder="1"/>
    <xf numFmtId="0" fontId="4" fillId="0" borderId="0" xfId="0" applyFont="1"/>
    <xf numFmtId="0" fontId="19" fillId="2" borderId="1" xfId="0" applyFont="1" applyFill="1" applyBorder="1"/>
    <xf numFmtId="0" fontId="19" fillId="2" borderId="1" xfId="0" applyFont="1" applyFill="1" applyBorder="1" applyAlignment="1">
      <alignment wrapText="1"/>
    </xf>
    <xf numFmtId="0" fontId="19" fillId="0" borderId="0" xfId="0" applyFont="1" applyAlignment="1">
      <alignment horizontal="left"/>
    </xf>
    <xf numFmtId="0" fontId="4" fillId="0" borderId="13" xfId="0" applyFont="1" applyBorder="1" applyAlignment="1">
      <alignment horizontal="left"/>
    </xf>
    <xf numFmtId="0" fontId="20" fillId="2" borderId="1" xfId="0" applyFont="1" applyFill="1" applyBorder="1"/>
    <xf numFmtId="0" fontId="21" fillId="0" borderId="0" xfId="0" applyFont="1"/>
    <xf numFmtId="0" fontId="22" fillId="0" borderId="0" xfId="0" applyFont="1"/>
    <xf numFmtId="0" fontId="5" fillId="0" borderId="0" xfId="0" applyFont="1" applyAlignment="1">
      <alignment horizontal="center" vertical="center"/>
    </xf>
    <xf numFmtId="0" fontId="5" fillId="0" borderId="0" xfId="0" applyFont="1" applyAlignment="1">
      <alignment vertical="center"/>
    </xf>
    <xf numFmtId="0" fontId="22" fillId="0" borderId="0" xfId="0" applyFont="1" applyAlignment="1">
      <alignment vertical="center"/>
    </xf>
    <xf numFmtId="0" fontId="23" fillId="0" borderId="0" xfId="1" applyFont="1" applyAlignment="1">
      <alignment horizontal="left" vertical="center"/>
    </xf>
    <xf numFmtId="0" fontId="23" fillId="0" borderId="0" xfId="1" applyFont="1" applyAlignment="1">
      <alignment vertical="center"/>
    </xf>
    <xf numFmtId="0" fontId="23" fillId="0" borderId="0" xfId="1" applyFont="1" applyAlignment="1">
      <alignment horizontal="left"/>
    </xf>
    <xf numFmtId="0" fontId="19" fillId="0" borderId="0" xfId="0" applyFont="1" applyAlignment="1">
      <alignment vertical="center"/>
    </xf>
    <xf numFmtId="0" fontId="19" fillId="0" borderId="1" xfId="0" applyFont="1" applyBorder="1" applyAlignment="1">
      <alignment vertical="center"/>
    </xf>
    <xf numFmtId="0" fontId="4" fillId="0" borderId="1" xfId="0" applyFont="1" applyBorder="1" applyAlignment="1">
      <alignment horizontal="center" vertical="center"/>
    </xf>
    <xf numFmtId="0" fontId="19" fillId="0" borderId="0" xfId="0" applyFont="1" applyAlignment="1">
      <alignment horizontal="center" vertical="center"/>
    </xf>
    <xf numFmtId="0" fontId="19" fillId="0" borderId="11" xfId="0" applyFont="1" applyBorder="1" applyAlignment="1">
      <alignment vertical="center"/>
    </xf>
    <xf numFmtId="0" fontId="25" fillId="0" borderId="0" xfId="0" applyFont="1" applyAlignment="1">
      <alignment vertical="center"/>
    </xf>
    <xf numFmtId="0" fontId="19" fillId="0" borderId="0" xfId="0" applyFont="1" applyAlignment="1">
      <alignment horizontal="right" vertical="center"/>
    </xf>
    <xf numFmtId="0" fontId="26" fillId="3" borderId="2" xfId="0" applyFont="1" applyFill="1" applyBorder="1" applyAlignment="1">
      <alignment horizontal="center" vertical="center"/>
    </xf>
    <xf numFmtId="0" fontId="26" fillId="3" borderId="1" xfId="0" applyFont="1" applyFill="1" applyBorder="1" applyAlignment="1">
      <alignment horizontal="center" vertical="center"/>
    </xf>
    <xf numFmtId="0" fontId="26" fillId="0" borderId="1" xfId="0" applyFont="1" applyBorder="1" applyAlignment="1">
      <alignment horizontal="center" vertical="center"/>
    </xf>
    <xf numFmtId="0" fontId="24" fillId="0" borderId="1" xfId="0" applyFont="1" applyBorder="1" applyAlignment="1">
      <alignment horizontal="left" vertical="center"/>
    </xf>
    <xf numFmtId="0" fontId="19" fillId="0" borderId="0" xfId="0" applyFont="1" applyAlignment="1">
      <alignment vertical="center" wrapText="1"/>
    </xf>
    <xf numFmtId="0" fontId="24" fillId="0" borderId="5" xfId="0" applyFont="1" applyBorder="1" applyAlignment="1">
      <alignment horizontal="center" vertical="center"/>
    </xf>
    <xf numFmtId="0" fontId="19" fillId="2" borderId="1" xfId="0" applyFont="1" applyFill="1" applyBorder="1" applyAlignment="1">
      <alignment horizontal="center" vertical="center"/>
    </xf>
    <xf numFmtId="0" fontId="19" fillId="0" borderId="1" xfId="0" applyFont="1" applyBorder="1" applyAlignment="1">
      <alignment horizontal="left" vertical="center"/>
    </xf>
    <xf numFmtId="0" fontId="27" fillId="0" borderId="0" xfId="0" applyFont="1" applyAlignment="1">
      <alignment vertical="center" wrapText="1"/>
    </xf>
    <xf numFmtId="0" fontId="19" fillId="2" borderId="5" xfId="0" applyFont="1" applyFill="1" applyBorder="1" applyAlignment="1">
      <alignment horizontal="center" vertical="center"/>
    </xf>
    <xf numFmtId="0" fontId="19" fillId="0" borderId="3" xfId="0" applyFont="1" applyBorder="1" applyAlignment="1">
      <alignment vertical="center"/>
    </xf>
    <xf numFmtId="0" fontId="19" fillId="0" borderId="2" xfId="0" applyFont="1" applyBorder="1" applyAlignment="1">
      <alignment horizontal="left" vertical="center"/>
    </xf>
    <xf numFmtId="0" fontId="19" fillId="2" borderId="2" xfId="0" applyFont="1" applyFill="1" applyBorder="1" applyAlignment="1">
      <alignment horizontal="center" vertical="center"/>
    </xf>
    <xf numFmtId="0" fontId="19" fillId="0" borderId="1" xfId="0" applyFont="1" applyBorder="1" applyAlignment="1">
      <alignment horizontal="left" vertical="center" wrapText="1"/>
    </xf>
    <xf numFmtId="0" fontId="19" fillId="2" borderId="8" xfId="0" applyFont="1" applyFill="1" applyBorder="1" applyAlignment="1">
      <alignment horizontal="center" vertical="center"/>
    </xf>
    <xf numFmtId="0" fontId="19" fillId="0" borderId="4" xfId="0" applyFont="1" applyBorder="1" applyAlignment="1">
      <alignment vertical="center"/>
    </xf>
    <xf numFmtId="0" fontId="24" fillId="0" borderId="5" xfId="0" applyFont="1" applyBorder="1" applyAlignment="1">
      <alignment vertical="center"/>
    </xf>
    <xf numFmtId="0" fontId="24" fillId="0" borderId="6" xfId="0" applyFont="1" applyBorder="1" applyAlignment="1">
      <alignment vertical="center"/>
    </xf>
    <xf numFmtId="0" fontId="24" fillId="0" borderId="6" xfId="0" applyFont="1" applyBorder="1" applyAlignment="1">
      <alignment horizontal="left" vertical="center"/>
    </xf>
    <xf numFmtId="0" fontId="24" fillId="0" borderId="6" xfId="0" applyFont="1" applyBorder="1" applyAlignment="1">
      <alignment horizontal="center" vertical="center"/>
    </xf>
    <xf numFmtId="0" fontId="24" fillId="2" borderId="1" xfId="0" applyFont="1" applyFill="1" applyBorder="1" applyAlignment="1">
      <alignment vertical="center"/>
    </xf>
    <xf numFmtId="0" fontId="19" fillId="2" borderId="4" xfId="0" applyFont="1" applyFill="1" applyBorder="1" applyAlignment="1">
      <alignment horizontal="center" vertical="center"/>
    </xf>
    <xf numFmtId="0" fontId="19" fillId="0" borderId="4" xfId="0" applyFont="1" applyBorder="1" applyAlignment="1">
      <alignment horizontal="left" vertical="center"/>
    </xf>
    <xf numFmtId="0" fontId="4" fillId="0" borderId="3" xfId="0" applyFont="1" applyBorder="1" applyAlignment="1">
      <alignment horizontal="left" vertical="center"/>
    </xf>
    <xf numFmtId="0" fontId="4" fillId="0" borderId="1" xfId="0" applyFont="1" applyBorder="1" applyAlignment="1">
      <alignment horizontal="left" vertical="center"/>
    </xf>
    <xf numFmtId="0" fontId="27" fillId="0" borderId="1" xfId="0" applyFont="1" applyBorder="1" applyAlignment="1">
      <alignment horizontal="left" vertical="center"/>
    </xf>
    <xf numFmtId="0" fontId="19" fillId="6" borderId="0" xfId="0" applyFont="1" applyFill="1" applyAlignment="1">
      <alignment horizontal="center" vertical="center"/>
    </xf>
    <xf numFmtId="0" fontId="28" fillId="0" borderId="0" xfId="0" applyFont="1" applyAlignment="1">
      <alignment vertical="center"/>
    </xf>
    <xf numFmtId="0" fontId="28" fillId="0" borderId="13" xfId="0" applyFont="1" applyBorder="1" applyAlignment="1">
      <alignment horizontal="left" vertical="center"/>
    </xf>
    <xf numFmtId="0" fontId="28" fillId="0" borderId="0" xfId="0" applyFont="1" applyAlignment="1">
      <alignment horizontal="left" vertical="center"/>
    </xf>
    <xf numFmtId="0" fontId="28" fillId="0" borderId="11" xfId="0" applyFont="1" applyBorder="1" applyAlignment="1">
      <alignment horizontal="left" vertical="center"/>
    </xf>
    <xf numFmtId="0" fontId="21" fillId="0" borderId="0" xfId="0" applyFont="1" applyAlignment="1">
      <alignment vertical="center"/>
    </xf>
    <xf numFmtId="0" fontId="24" fillId="0" borderId="7" xfId="0" applyFont="1" applyBorder="1" applyAlignment="1">
      <alignment vertical="center"/>
    </xf>
    <xf numFmtId="0" fontId="19" fillId="0" borderId="8" xfId="0" applyFont="1" applyBorder="1" applyAlignment="1">
      <alignment vertical="center"/>
    </xf>
    <xf numFmtId="0" fontId="19" fillId="0" borderId="14" xfId="0" applyFont="1" applyBorder="1" applyAlignment="1">
      <alignment vertical="center"/>
    </xf>
    <xf numFmtId="0" fontId="19" fillId="0" borderId="13" xfId="0" applyFont="1" applyBorder="1" applyAlignment="1">
      <alignment vertical="center"/>
    </xf>
    <xf numFmtId="0" fontId="27" fillId="0" borderId="0" xfId="0" applyFont="1" applyAlignment="1">
      <alignment horizontal="left" vertical="center"/>
    </xf>
    <xf numFmtId="0" fontId="19" fillId="0" borderId="15" xfId="0" applyFont="1" applyBorder="1" applyAlignment="1">
      <alignment vertical="center"/>
    </xf>
    <xf numFmtId="0" fontId="19" fillId="0" borderId="16" xfId="0" applyFont="1" applyBorder="1" applyAlignment="1">
      <alignment vertical="center"/>
    </xf>
    <xf numFmtId="0" fontId="27" fillId="0" borderId="16" xfId="0" applyFont="1" applyBorder="1" applyAlignment="1">
      <alignment horizontal="left" vertical="center"/>
    </xf>
    <xf numFmtId="0" fontId="24" fillId="0" borderId="15" xfId="0" applyFont="1" applyBorder="1" applyAlignment="1">
      <alignment vertical="center"/>
    </xf>
    <xf numFmtId="0" fontId="24" fillId="0" borderId="16" xfId="0" applyFont="1" applyBorder="1" applyAlignment="1">
      <alignment vertical="center"/>
    </xf>
    <xf numFmtId="0" fontId="24" fillId="0" borderId="16" xfId="0" applyFont="1" applyBorder="1" applyAlignment="1">
      <alignment horizontal="left" vertical="center"/>
    </xf>
    <xf numFmtId="0" fontId="19" fillId="0" borderId="5" xfId="0" applyFont="1" applyBorder="1" applyAlignment="1">
      <alignment vertical="center"/>
    </xf>
    <xf numFmtId="0" fontId="19" fillId="0" borderId="6" xfId="0" applyFont="1" applyBorder="1" applyAlignment="1">
      <alignment vertical="center"/>
    </xf>
    <xf numFmtId="0" fontId="4" fillId="4" borderId="1" xfId="0" applyFont="1" applyFill="1" applyBorder="1" applyAlignment="1">
      <alignment horizontal="center" vertical="center"/>
    </xf>
    <xf numFmtId="0" fontId="4" fillId="0" borderId="0" xfId="0" applyFont="1" applyAlignment="1">
      <alignment horizontal="center" vertical="center"/>
    </xf>
    <xf numFmtId="0" fontId="19" fillId="0" borderId="0" xfId="0" applyFont="1" applyAlignment="1">
      <alignment horizontal="left" vertical="center" wrapText="1"/>
    </xf>
    <xf numFmtId="0" fontId="4" fillId="0" borderId="6" xfId="0" applyFont="1" applyBorder="1" applyAlignment="1">
      <alignment vertical="center"/>
    </xf>
    <xf numFmtId="0" fontId="4" fillId="0" borderId="7" xfId="0" applyFont="1" applyBorder="1" applyAlignment="1">
      <alignment vertical="center"/>
    </xf>
    <xf numFmtId="0" fontId="27" fillId="0" borderId="1" xfId="0" applyFont="1" applyBorder="1" applyAlignment="1">
      <alignment horizontal="left" vertical="center" wrapText="1"/>
    </xf>
    <xf numFmtId="0" fontId="27" fillId="0" borderId="1" xfId="0" applyFont="1" applyBorder="1" applyAlignment="1">
      <alignment vertical="center" wrapText="1"/>
    </xf>
    <xf numFmtId="0" fontId="4" fillId="0" borderId="6" xfId="0" applyFont="1" applyBorder="1" applyAlignment="1">
      <alignment horizontal="center" vertical="center"/>
    </xf>
    <xf numFmtId="0" fontId="19" fillId="0" borderId="7" xfId="0" applyFont="1" applyBorder="1" applyAlignment="1">
      <alignment vertical="center" wrapText="1"/>
    </xf>
    <xf numFmtId="0" fontId="27" fillId="2" borderId="1" xfId="0" applyFont="1" applyFill="1" applyBorder="1" applyAlignment="1">
      <alignment horizontal="center" vertical="center"/>
    </xf>
    <xf numFmtId="0" fontId="4" fillId="0" borderId="0" xfId="0" applyFont="1" applyAlignment="1">
      <alignment vertical="center"/>
    </xf>
    <xf numFmtId="0" fontId="19" fillId="0" borderId="0" xfId="0" applyFont="1" applyAlignment="1">
      <alignment horizontal="left" vertical="center"/>
    </xf>
    <xf numFmtId="0" fontId="4" fillId="4" borderId="10" xfId="0" applyFont="1" applyFill="1" applyBorder="1" applyAlignment="1">
      <alignment horizontal="center" vertical="center"/>
    </xf>
    <xf numFmtId="0" fontId="4" fillId="0" borderId="10" xfId="0" applyFont="1" applyBorder="1" applyAlignment="1">
      <alignment horizontal="center" vertical="center"/>
    </xf>
    <xf numFmtId="0" fontId="19" fillId="0" borderId="10" xfId="0" applyFont="1" applyBorder="1" applyAlignment="1">
      <alignment vertical="center"/>
    </xf>
    <xf numFmtId="0" fontId="19" fillId="2" borderId="15" xfId="0" applyFont="1" applyFill="1" applyBorder="1" applyAlignment="1">
      <alignment horizontal="center" vertical="center"/>
    </xf>
    <xf numFmtId="0" fontId="19" fillId="0" borderId="2" xfId="0" applyFont="1" applyBorder="1" applyAlignment="1">
      <alignment vertical="center"/>
    </xf>
    <xf numFmtId="0" fontId="27" fillId="2" borderId="1" xfId="0" applyFont="1" applyFill="1" applyBorder="1" applyAlignment="1">
      <alignment horizontal="left" vertical="center"/>
    </xf>
    <xf numFmtId="0" fontId="19" fillId="0" borderId="6" xfId="0" applyFont="1" applyBorder="1" applyAlignment="1">
      <alignment horizontal="center" vertical="center"/>
    </xf>
    <xf numFmtId="0" fontId="19" fillId="0" borderId="7" xfId="0" applyFont="1" applyBorder="1" applyAlignment="1">
      <alignment vertical="center"/>
    </xf>
    <xf numFmtId="0" fontId="19" fillId="0" borderId="15" xfId="0" applyFont="1" applyBorder="1" applyAlignment="1">
      <alignment horizontal="center" vertical="center"/>
    </xf>
    <xf numFmtId="0" fontId="19" fillId="0" borderId="5" xfId="0" applyFont="1" applyBorder="1" applyAlignment="1">
      <alignment horizontal="center" vertical="center"/>
    </xf>
    <xf numFmtId="0" fontId="19" fillId="0" borderId="1" xfId="0" applyFont="1" applyBorder="1" applyAlignment="1">
      <alignment horizontal="center" vertical="center"/>
    </xf>
    <xf numFmtId="0" fontId="19" fillId="0" borderId="11" xfId="0" applyFont="1" applyBorder="1" applyAlignment="1">
      <alignment horizontal="left" vertical="center"/>
    </xf>
    <xf numFmtId="0" fontId="19" fillId="0" borderId="12" xfId="0" applyFont="1" applyBorder="1" applyAlignment="1">
      <alignment horizontal="left" vertical="center"/>
    </xf>
    <xf numFmtId="0" fontId="4" fillId="6" borderId="14" xfId="0" applyFont="1" applyFill="1" applyBorder="1" applyAlignment="1">
      <alignment horizontal="left" vertical="center"/>
    </xf>
    <xf numFmtId="0" fontId="4" fillId="6" borderId="0" xfId="0" applyFont="1" applyFill="1" applyAlignment="1">
      <alignment horizontal="left" vertical="center"/>
    </xf>
    <xf numFmtId="0" fontId="1" fillId="0" borderId="0" xfId="1"/>
    <xf numFmtId="0" fontId="5" fillId="0" borderId="1" xfId="0" applyFont="1" applyBorder="1" applyAlignment="1">
      <alignment vertical="center"/>
    </xf>
    <xf numFmtId="0" fontId="22" fillId="0" borderId="1" xfId="0" applyFont="1" applyBorder="1" applyAlignment="1">
      <alignment vertical="center"/>
    </xf>
    <xf numFmtId="0" fontId="30" fillId="0" borderId="1" xfId="0" applyFont="1" applyBorder="1" applyAlignment="1">
      <alignment vertical="center"/>
    </xf>
    <xf numFmtId="0" fontId="22" fillId="0" borderId="0" xfId="0" applyFont="1" applyAlignment="1">
      <alignment horizontal="right" vertical="center"/>
    </xf>
    <xf numFmtId="0" fontId="22" fillId="0" borderId="9" xfId="0" applyFont="1" applyBorder="1" applyAlignment="1">
      <alignment vertical="center"/>
    </xf>
    <xf numFmtId="0" fontId="22" fillId="0" borderId="0" xfId="0" applyFont="1" applyAlignment="1">
      <alignment horizontal="center" vertical="center"/>
    </xf>
    <xf numFmtId="0" fontId="5" fillId="0" borderId="2" xfId="0" applyFont="1" applyBorder="1" applyAlignment="1">
      <alignment vertical="center"/>
    </xf>
    <xf numFmtId="0" fontId="22" fillId="0" borderId="11" xfId="0" applyFont="1" applyBorder="1" applyAlignment="1">
      <alignment vertical="center"/>
    </xf>
    <xf numFmtId="0" fontId="22" fillId="0" borderId="12" xfId="0" applyFont="1" applyBorder="1" applyAlignment="1">
      <alignment vertical="center"/>
    </xf>
    <xf numFmtId="0" fontId="5" fillId="4" borderId="7" xfId="0" applyFont="1" applyFill="1" applyBorder="1" applyAlignment="1">
      <alignment horizontal="center" vertical="center"/>
    </xf>
    <xf numFmtId="0" fontId="22" fillId="0" borderId="6" xfId="0" applyFont="1" applyBorder="1" applyAlignment="1">
      <alignment vertical="center"/>
    </xf>
    <xf numFmtId="0" fontId="22" fillId="0" borderId="7" xfId="0" applyFont="1" applyBorder="1" applyAlignment="1">
      <alignment vertical="center"/>
    </xf>
    <xf numFmtId="0" fontId="5" fillId="4" borderId="9" xfId="0" applyFont="1" applyFill="1" applyBorder="1" applyAlignment="1">
      <alignment horizontal="center" vertical="center"/>
    </xf>
    <xf numFmtId="0" fontId="5" fillId="0" borderId="9" xfId="0" applyFont="1" applyBorder="1" applyAlignment="1">
      <alignment horizontal="center" vertical="center"/>
    </xf>
    <xf numFmtId="0" fontId="31" fillId="3" borderId="1" xfId="0" applyFont="1" applyFill="1" applyBorder="1" applyAlignment="1">
      <alignment horizontal="center" vertical="center"/>
    </xf>
    <xf numFmtId="0" fontId="6" fillId="0" borderId="0" xfId="0" applyFont="1" applyAlignment="1">
      <alignment horizontal="right" vertical="center"/>
    </xf>
    <xf numFmtId="0" fontId="5" fillId="0" borderId="5"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0" fillId="0" borderId="0" xfId="0" applyAlignment="1">
      <alignment vertical="center"/>
    </xf>
    <xf numFmtId="0" fontId="2" fillId="0" borderId="6" xfId="0" applyFont="1" applyBorder="1" applyAlignment="1">
      <alignment horizontal="center" vertical="center"/>
    </xf>
    <xf numFmtId="0" fontId="0" fillId="0" borderId="6" xfId="0" applyBorder="1" applyAlignment="1">
      <alignment vertical="center"/>
    </xf>
    <xf numFmtId="164" fontId="22" fillId="0" borderId="6" xfId="0" applyNumberFormat="1" applyFont="1" applyBorder="1" applyAlignment="1">
      <alignment horizontal="left" vertical="center"/>
    </xf>
    <xf numFmtId="0" fontId="33" fillId="0" borderId="14" xfId="0" applyFont="1" applyBorder="1" applyAlignment="1">
      <alignment horizontal="left" vertical="center"/>
    </xf>
    <xf numFmtId="0" fontId="33" fillId="0" borderId="0" xfId="0" applyFont="1" applyAlignment="1">
      <alignment horizontal="left" vertical="center"/>
    </xf>
    <xf numFmtId="0" fontId="1" fillId="0" borderId="0" xfId="1" applyAlignment="1">
      <alignment horizontal="left" vertical="center"/>
    </xf>
    <xf numFmtId="0" fontId="1" fillId="0" borderId="0" xfId="1" applyAlignment="1">
      <alignment vertical="center"/>
    </xf>
    <xf numFmtId="0" fontId="34" fillId="0" borderId="0" xfId="0" applyFont="1" applyAlignment="1">
      <alignment horizontal="left" vertical="center"/>
    </xf>
    <xf numFmtId="0" fontId="5" fillId="0" borderId="5" xfId="0" applyFont="1" applyBorder="1" applyAlignment="1">
      <alignment horizontal="left" vertical="center"/>
    </xf>
    <xf numFmtId="0" fontId="5" fillId="0" borderId="17"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10" xfId="0" applyFont="1" applyBorder="1" applyAlignment="1">
      <alignment horizontal="center" vertical="center"/>
    </xf>
    <xf numFmtId="0" fontId="5" fillId="5" borderId="5" xfId="0" applyFont="1" applyFill="1" applyBorder="1" applyAlignment="1">
      <alignment horizontal="left" vertical="center"/>
    </xf>
    <xf numFmtId="0" fontId="5" fillId="5" borderId="7" xfId="0" applyFont="1" applyFill="1" applyBorder="1" applyAlignment="1">
      <alignment horizontal="left" vertical="center"/>
    </xf>
    <xf numFmtId="0" fontId="2" fillId="0" borderId="1" xfId="0" applyFont="1" applyBorder="1" applyAlignment="1">
      <alignment vertical="center"/>
    </xf>
    <xf numFmtId="0" fontId="19" fillId="0" borderId="3" xfId="0" applyFont="1" applyBorder="1" applyAlignment="1">
      <alignment horizontal="left" vertical="center" wrapText="1"/>
    </xf>
    <xf numFmtId="0" fontId="19" fillId="0" borderId="4" xfId="0" applyFont="1" applyBorder="1" applyAlignment="1">
      <alignment horizontal="left" vertical="center"/>
    </xf>
    <xf numFmtId="0" fontId="19" fillId="0" borderId="2" xfId="0" applyFont="1" applyBorder="1" applyAlignment="1">
      <alignment horizontal="left" vertical="center" wrapText="1"/>
    </xf>
    <xf numFmtId="0" fontId="25" fillId="0" borderId="8" xfId="0" applyFont="1" applyBorder="1" applyAlignment="1">
      <alignment horizontal="right" vertical="center"/>
    </xf>
    <xf numFmtId="0" fontId="25" fillId="0" borderId="14" xfId="0" applyFont="1" applyBorder="1" applyAlignment="1">
      <alignment horizontal="right" vertical="center"/>
    </xf>
    <xf numFmtId="0" fontId="25" fillId="0" borderId="9" xfId="0" applyFont="1" applyBorder="1" applyAlignment="1">
      <alignment horizontal="right" vertical="center"/>
    </xf>
    <xf numFmtId="0" fontId="19" fillId="0" borderId="13" xfId="0" applyFont="1" applyBorder="1" applyAlignment="1">
      <alignment horizontal="left" vertical="center"/>
    </xf>
    <xf numFmtId="0" fontId="19" fillId="0" borderId="0" xfId="0" applyFont="1" applyAlignment="1">
      <alignment horizontal="left" vertical="center"/>
    </xf>
    <xf numFmtId="0" fontId="19" fillId="0" borderId="11" xfId="0" applyFont="1" applyBorder="1" applyAlignment="1">
      <alignment horizontal="left" vertical="center"/>
    </xf>
    <xf numFmtId="0" fontId="19" fillId="0" borderId="2" xfId="0" applyFont="1" applyBorder="1" applyAlignment="1">
      <alignment horizontal="left" vertical="top" wrapText="1"/>
    </xf>
    <xf numFmtId="0" fontId="19" fillId="0" borderId="3" xfId="0" applyFont="1" applyBorder="1" applyAlignment="1">
      <alignment horizontal="left" vertical="top" wrapText="1"/>
    </xf>
    <xf numFmtId="0" fontId="19" fillId="0" borderId="4" xfId="0" applyFont="1" applyBorder="1" applyAlignment="1">
      <alignment horizontal="left" vertical="top" wrapText="1"/>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19" fillId="0" borderId="4" xfId="0" applyFont="1" applyBorder="1" applyAlignment="1">
      <alignment horizontal="left" vertical="center" wrapText="1"/>
    </xf>
    <xf numFmtId="0" fontId="5" fillId="6" borderId="5" xfId="0" applyFont="1" applyFill="1" applyBorder="1" applyAlignment="1">
      <alignment horizontal="left" vertical="center"/>
    </xf>
    <xf numFmtId="0" fontId="5" fillId="6" borderId="6" xfId="0" applyFont="1" applyFill="1" applyBorder="1" applyAlignment="1">
      <alignment horizontal="left" vertical="center"/>
    </xf>
    <xf numFmtId="0" fontId="5" fillId="6" borderId="7" xfId="0" applyFont="1" applyFill="1" applyBorder="1" applyAlignment="1">
      <alignment horizontal="left" vertical="center"/>
    </xf>
    <xf numFmtId="0" fontId="19" fillId="0" borderId="1" xfId="0" applyFont="1" applyBorder="1" applyAlignment="1">
      <alignment horizontal="left" vertical="center"/>
    </xf>
    <xf numFmtId="0" fontId="19" fillId="0" borderId="5" xfId="0" applyFont="1" applyBorder="1" applyAlignment="1">
      <alignment horizontal="left" vertical="center"/>
    </xf>
    <xf numFmtId="0" fontId="19" fillId="0" borderId="6" xfId="0" applyFont="1" applyBorder="1" applyAlignment="1">
      <alignment horizontal="left" vertical="center"/>
    </xf>
    <xf numFmtId="0" fontId="19" fillId="0" borderId="7" xfId="0" applyFont="1" applyBorder="1" applyAlignment="1">
      <alignment horizontal="left" vertical="center"/>
    </xf>
    <xf numFmtId="0" fontId="19" fillId="2" borderId="5" xfId="0" applyFont="1" applyFill="1" applyBorder="1" applyAlignment="1">
      <alignment horizontal="left" vertical="center"/>
    </xf>
    <xf numFmtId="0" fontId="19" fillId="2" borderId="7" xfId="0" applyFont="1" applyFill="1" applyBorder="1" applyAlignment="1">
      <alignment horizontal="left" vertical="center"/>
    </xf>
    <xf numFmtId="0" fontId="29" fillId="6" borderId="5" xfId="1" applyFont="1" applyFill="1" applyBorder="1" applyAlignment="1" applyProtection="1">
      <alignment horizontal="left" vertical="center"/>
    </xf>
    <xf numFmtId="0" fontId="29" fillId="6" borderId="6" xfId="1" applyFont="1" applyFill="1" applyBorder="1" applyAlignment="1" applyProtection="1">
      <alignment horizontal="left" vertical="center"/>
    </xf>
    <xf numFmtId="0" fontId="29" fillId="6" borderId="7" xfId="1" applyFont="1" applyFill="1" applyBorder="1" applyAlignment="1" applyProtection="1">
      <alignment horizontal="left" vertical="center"/>
    </xf>
    <xf numFmtId="0" fontId="6" fillId="0" borderId="0" xfId="0" applyFont="1" applyAlignment="1">
      <alignment horizontal="left" vertical="center"/>
    </xf>
    <xf numFmtId="0" fontId="4" fillId="6" borderId="0" xfId="0" applyFont="1" applyFill="1" applyAlignment="1">
      <alignment horizontal="left" vertical="center"/>
    </xf>
    <xf numFmtId="0" fontId="4" fillId="0" borderId="1" xfId="0" applyFont="1" applyBorder="1" applyAlignment="1">
      <alignment horizontal="left" vertical="center"/>
    </xf>
    <xf numFmtId="0" fontId="19" fillId="2" borderId="1" xfId="0" applyFont="1" applyFill="1" applyBorder="1" applyAlignment="1">
      <alignment horizontal="left" vertical="center"/>
    </xf>
    <xf numFmtId="0" fontId="27" fillId="2" borderId="1" xfId="0" applyFont="1" applyFill="1" applyBorder="1" applyAlignment="1">
      <alignment horizontal="left" vertical="center"/>
    </xf>
    <xf numFmtId="0" fontId="4" fillId="0" borderId="15" xfId="0" applyFont="1" applyBorder="1" applyAlignment="1">
      <alignment horizontal="left" vertical="center"/>
    </xf>
    <xf numFmtId="0" fontId="4" fillId="0" borderId="16" xfId="0" applyFont="1" applyBorder="1" applyAlignment="1">
      <alignment horizontal="left" vertical="center"/>
    </xf>
    <xf numFmtId="0" fontId="13" fillId="0" borderId="5" xfId="0" applyFont="1" applyBorder="1" applyAlignment="1">
      <alignment horizontal="center" vertical="center"/>
    </xf>
    <xf numFmtId="0" fontId="13" fillId="0" borderId="7" xfId="0" applyFont="1" applyBorder="1" applyAlignment="1">
      <alignment horizontal="center" vertical="center"/>
    </xf>
    <xf numFmtId="0" fontId="5" fillId="0" borderId="0" xfId="0" applyFont="1" applyAlignment="1">
      <alignment horizontal="left"/>
    </xf>
    <xf numFmtId="0" fontId="10" fillId="0" borderId="0" xfId="0" applyFont="1" applyAlignment="1">
      <alignment horizontal="left"/>
    </xf>
    <xf numFmtId="0" fontId="9" fillId="0" borderId="5" xfId="0" applyFont="1" applyBorder="1" applyAlignment="1">
      <alignment horizontal="left"/>
    </xf>
    <xf numFmtId="0" fontId="9" fillId="0" borderId="6" xfId="0" applyFont="1" applyBorder="1" applyAlignment="1">
      <alignment horizontal="left"/>
    </xf>
    <xf numFmtId="0" fontId="9" fillId="0" borderId="7" xfId="0" applyFont="1" applyBorder="1" applyAlignment="1">
      <alignment horizontal="left"/>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7" fillId="0" borderId="14" xfId="0" applyFont="1" applyBorder="1" applyAlignment="1">
      <alignment horizontal="left" vertical="top" wrapText="1"/>
    </xf>
    <xf numFmtId="0" fontId="17" fillId="0" borderId="0" xfId="0" applyFont="1" applyAlignment="1">
      <alignment horizontal="left" vertical="top" wrapText="1"/>
    </xf>
    <xf numFmtId="0" fontId="14" fillId="0" borderId="14" xfId="0" applyFont="1" applyBorder="1" applyAlignment="1">
      <alignment horizontal="left" vertical="center" wrapText="1"/>
    </xf>
    <xf numFmtId="0" fontId="14" fillId="0" borderId="0" xfId="0" applyFont="1" applyAlignment="1">
      <alignment horizontal="left" vertical="center" wrapText="1"/>
    </xf>
    <xf numFmtId="0" fontId="13" fillId="0" borderId="5" xfId="0" applyFont="1" applyBorder="1" applyAlignment="1">
      <alignment horizontal="left" vertical="center"/>
    </xf>
    <xf numFmtId="0" fontId="13" fillId="0" borderId="6" xfId="0" applyFont="1" applyBorder="1" applyAlignment="1">
      <alignment horizontal="left" vertical="center"/>
    </xf>
    <xf numFmtId="0" fontId="13" fillId="0" borderId="7" xfId="0" applyFont="1" applyBorder="1" applyAlignment="1">
      <alignment horizontal="left" vertical="center"/>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4" fillId="0" borderId="0" xfId="0" applyFont="1"/>
    <xf numFmtId="0" fontId="19" fillId="0" borderId="0" xfId="0" applyFont="1"/>
    <xf numFmtId="0" fontId="19" fillId="0" borderId="0" xfId="0" applyFont="1" applyAlignment="1">
      <alignment horizontal="left"/>
    </xf>
    <xf numFmtId="0" fontId="19" fillId="0" borderId="0" xfId="0" applyFont="1" applyAlignment="1">
      <alignment vertical="center"/>
    </xf>
    <xf numFmtId="0" fontId="21" fillId="0" borderId="0" xfId="0" applyFont="1"/>
    <xf numFmtId="0" fontId="5" fillId="0" borderId="0" xfId="0" applyFont="1"/>
    <xf numFmtId="0" fontId="2" fillId="0" borderId="0" xfId="0" applyFont="1" applyAlignment="1">
      <alignment horizontal="left" vertical="center"/>
    </xf>
  </cellXfs>
  <cellStyles count="2">
    <cellStyle name="Hyperlink" xfId="1" builtinId="8"/>
    <cellStyle name="Normal" xfId="0" builtinId="0"/>
  </cellStyles>
  <dxfs count="0"/>
  <tableStyles count="0" defaultTableStyle="TableStyleMedium9" defaultPivotStyle="PivotStyleLight16"/>
  <colors>
    <mruColors>
      <color rgb="FF0030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1E2BA882-B14F-4799-AEFF-E948C4DA2158}" type="doc">
      <dgm:prSet loTypeId="urn:microsoft.com/office/officeart/2005/8/layout/radial4" loCatId="relationship" qsTypeId="urn:microsoft.com/office/officeart/2005/8/quickstyle/simple1" qsCatId="simple" csTypeId="urn:microsoft.com/office/officeart/2005/8/colors/accent1_2" csCatId="accent1" phldr="1"/>
      <dgm:spPr/>
      <dgm:t>
        <a:bodyPr/>
        <a:lstStyle/>
        <a:p>
          <a:endParaRPr lang="en-US"/>
        </a:p>
      </dgm:t>
    </dgm:pt>
    <dgm:pt modelId="{8CA75B6D-0EF5-4E8A-89F2-1C3E8F7269E5}">
      <dgm:prSet phldrT="[Text]"/>
      <dgm:spPr>
        <a:solidFill>
          <a:srgbClr val="003057"/>
        </a:solidFill>
      </dgm:spPr>
      <dgm:t>
        <a:bodyPr/>
        <a:lstStyle/>
        <a:p>
          <a:r>
            <a:rPr lang="en-US"/>
            <a:t>Degree</a:t>
          </a:r>
        </a:p>
        <a:p>
          <a:r>
            <a:rPr lang="en-US"/>
            <a:t>120 c.h.</a:t>
          </a:r>
        </a:p>
      </dgm:t>
    </dgm:pt>
    <dgm:pt modelId="{F391651B-7E95-4ED3-A0B4-5C9CFEBA08C5}" type="sibTrans" cxnId="{F72E0FBC-BC0E-4F28-AEBE-89B75F18F6FD}">
      <dgm:prSet/>
      <dgm:spPr/>
      <dgm:t>
        <a:bodyPr/>
        <a:lstStyle/>
        <a:p>
          <a:endParaRPr lang="en-US"/>
        </a:p>
      </dgm:t>
    </dgm:pt>
    <dgm:pt modelId="{21AC5C30-BF99-4B4A-AA1F-2CCA5D2A15E8}" type="parTrans" cxnId="{F72E0FBC-BC0E-4F28-AEBE-89B75F18F6FD}">
      <dgm:prSet/>
      <dgm:spPr/>
      <dgm:t>
        <a:bodyPr/>
        <a:lstStyle/>
        <a:p>
          <a:endParaRPr lang="en-US"/>
        </a:p>
      </dgm:t>
    </dgm:pt>
    <dgm:pt modelId="{03EA4139-7AA5-43A4-BA90-E513026B4DA9}">
      <dgm:prSet phldrT="[Text]"/>
      <dgm:spPr>
        <a:solidFill>
          <a:srgbClr val="003057"/>
        </a:solidFill>
      </dgm:spPr>
      <dgm:t>
        <a:bodyPr/>
        <a:lstStyle/>
        <a:p>
          <a:r>
            <a:rPr lang="en-US"/>
            <a:t>Core Curriculum</a:t>
          </a:r>
        </a:p>
        <a:p>
          <a:r>
            <a:rPr lang="en-US"/>
            <a:t>54 c.h.</a:t>
          </a:r>
        </a:p>
      </dgm:t>
    </dgm:pt>
    <dgm:pt modelId="{D90F6ADB-4827-4561-BAD6-29D58C4FDB77}" type="sibTrans" cxnId="{1EF7F8DF-415D-49C0-B3DB-5F5EB6B11DAE}">
      <dgm:prSet/>
      <dgm:spPr/>
      <dgm:t>
        <a:bodyPr/>
        <a:lstStyle/>
        <a:p>
          <a:endParaRPr lang="en-US"/>
        </a:p>
      </dgm:t>
    </dgm:pt>
    <dgm:pt modelId="{E3C3567F-BB57-43AA-9E00-69FF3462878F}" type="parTrans" cxnId="{1EF7F8DF-415D-49C0-B3DB-5F5EB6B11DAE}">
      <dgm:prSet/>
      <dgm:spPr/>
      <dgm:t>
        <a:bodyPr/>
        <a:lstStyle/>
        <a:p>
          <a:endParaRPr lang="en-US"/>
        </a:p>
      </dgm:t>
    </dgm:pt>
    <dgm:pt modelId="{F7B3DF98-6463-4ED4-9881-1C2EF39A8F5D}">
      <dgm:prSet phldrT="[Text]"/>
      <dgm:spPr>
        <a:solidFill>
          <a:srgbClr val="003057"/>
        </a:solidFill>
      </dgm:spPr>
      <dgm:t>
        <a:bodyPr/>
        <a:lstStyle/>
        <a:p>
          <a:r>
            <a:rPr lang="en-US"/>
            <a:t>Major</a:t>
          </a:r>
        </a:p>
        <a:p>
          <a:r>
            <a:rPr lang="en-US"/>
            <a:t>Required, Cognate &amp; Elective courses</a:t>
          </a:r>
        </a:p>
      </dgm:t>
    </dgm:pt>
    <dgm:pt modelId="{BFD0A079-AD93-48DD-8EC8-5AFF7F4AC777}" type="sibTrans" cxnId="{ED685C88-C83C-4853-9A48-CD5AE5BDA6CA}">
      <dgm:prSet/>
      <dgm:spPr/>
      <dgm:t>
        <a:bodyPr/>
        <a:lstStyle/>
        <a:p>
          <a:endParaRPr lang="en-US"/>
        </a:p>
      </dgm:t>
    </dgm:pt>
    <dgm:pt modelId="{60BB6031-A841-4B0A-836C-174C87498990}" type="parTrans" cxnId="{ED685C88-C83C-4853-9A48-CD5AE5BDA6CA}">
      <dgm:prSet/>
      <dgm:spPr/>
      <dgm:t>
        <a:bodyPr/>
        <a:lstStyle/>
        <a:p>
          <a:endParaRPr lang="en-US"/>
        </a:p>
      </dgm:t>
    </dgm:pt>
    <dgm:pt modelId="{CC143767-3B88-4D6F-B2FD-ED3841836E33}">
      <dgm:prSet phldrT="[Text]"/>
      <dgm:spPr>
        <a:solidFill>
          <a:srgbClr val="003057"/>
        </a:solidFill>
      </dgm:spPr>
      <dgm:t>
        <a:bodyPr/>
        <a:lstStyle/>
        <a:p>
          <a:r>
            <a:rPr lang="en-US"/>
            <a:t>Free Electives</a:t>
          </a:r>
        </a:p>
      </dgm:t>
    </dgm:pt>
    <dgm:pt modelId="{93F002FA-A089-4F19-9171-93A74348F1B9}" type="sibTrans" cxnId="{1C76B49F-B106-43EA-A717-DCC2B8D41943}">
      <dgm:prSet/>
      <dgm:spPr/>
      <dgm:t>
        <a:bodyPr/>
        <a:lstStyle/>
        <a:p>
          <a:endParaRPr lang="en-US"/>
        </a:p>
      </dgm:t>
    </dgm:pt>
    <dgm:pt modelId="{ED13B60A-ACFB-450D-8124-6F799985558A}" type="parTrans" cxnId="{1C76B49F-B106-43EA-A717-DCC2B8D41943}">
      <dgm:prSet/>
      <dgm:spPr/>
      <dgm:t>
        <a:bodyPr/>
        <a:lstStyle/>
        <a:p>
          <a:endParaRPr lang="en-US"/>
        </a:p>
      </dgm:t>
    </dgm:pt>
    <dgm:pt modelId="{B51F01C2-860C-45A3-8521-87C8F8CD5AEE}" type="pres">
      <dgm:prSet presAssocID="{1E2BA882-B14F-4799-AEFF-E948C4DA2158}" presName="cycle" presStyleCnt="0">
        <dgm:presLayoutVars>
          <dgm:chMax val="1"/>
          <dgm:dir/>
          <dgm:animLvl val="ctr"/>
          <dgm:resizeHandles val="exact"/>
        </dgm:presLayoutVars>
      </dgm:prSet>
      <dgm:spPr/>
    </dgm:pt>
    <dgm:pt modelId="{D3DFA02B-C922-4B1D-A900-E592F56C5CEE}" type="pres">
      <dgm:prSet presAssocID="{8CA75B6D-0EF5-4E8A-89F2-1C3E8F7269E5}" presName="centerShape" presStyleLbl="node0" presStyleIdx="0" presStyleCnt="1"/>
      <dgm:spPr/>
    </dgm:pt>
    <dgm:pt modelId="{DBF9C31E-40B8-4664-8512-C80465A721BB}" type="pres">
      <dgm:prSet presAssocID="{E3C3567F-BB57-43AA-9E00-69FF3462878F}" presName="parTrans" presStyleLbl="bgSibTrans2D1" presStyleIdx="0" presStyleCnt="3"/>
      <dgm:spPr/>
    </dgm:pt>
    <dgm:pt modelId="{1FEC1397-AEEF-4B8D-8929-27147E7F2AF6}" type="pres">
      <dgm:prSet presAssocID="{03EA4139-7AA5-43A4-BA90-E513026B4DA9}" presName="node" presStyleLbl="node1" presStyleIdx="0" presStyleCnt="3">
        <dgm:presLayoutVars>
          <dgm:bulletEnabled val="1"/>
        </dgm:presLayoutVars>
      </dgm:prSet>
      <dgm:spPr/>
    </dgm:pt>
    <dgm:pt modelId="{1E637A77-2F92-47BC-AAAE-F84402F6072D}" type="pres">
      <dgm:prSet presAssocID="{60BB6031-A841-4B0A-836C-174C87498990}" presName="parTrans" presStyleLbl="bgSibTrans2D1" presStyleIdx="1" presStyleCnt="3"/>
      <dgm:spPr/>
    </dgm:pt>
    <dgm:pt modelId="{60EE4638-BFB6-4491-B506-B92CF5DE66E7}" type="pres">
      <dgm:prSet presAssocID="{F7B3DF98-6463-4ED4-9881-1C2EF39A8F5D}" presName="node" presStyleLbl="node1" presStyleIdx="1" presStyleCnt="3">
        <dgm:presLayoutVars>
          <dgm:bulletEnabled val="1"/>
        </dgm:presLayoutVars>
      </dgm:prSet>
      <dgm:spPr/>
    </dgm:pt>
    <dgm:pt modelId="{CD042097-D3A1-4BD8-9FD3-1ABCDA3ED52F}" type="pres">
      <dgm:prSet presAssocID="{ED13B60A-ACFB-450D-8124-6F799985558A}" presName="parTrans" presStyleLbl="bgSibTrans2D1" presStyleIdx="2" presStyleCnt="3"/>
      <dgm:spPr/>
    </dgm:pt>
    <dgm:pt modelId="{E5CC7AC8-2649-4E49-BBDC-7821C024D19D}" type="pres">
      <dgm:prSet presAssocID="{CC143767-3B88-4D6F-B2FD-ED3841836E33}" presName="node" presStyleLbl="node1" presStyleIdx="2" presStyleCnt="3">
        <dgm:presLayoutVars>
          <dgm:bulletEnabled val="1"/>
        </dgm:presLayoutVars>
      </dgm:prSet>
      <dgm:spPr/>
    </dgm:pt>
  </dgm:ptLst>
  <dgm:cxnLst>
    <dgm:cxn modelId="{25635806-CE37-4AA3-B64C-913702EE1821}" type="presOf" srcId="{F7B3DF98-6463-4ED4-9881-1C2EF39A8F5D}" destId="{60EE4638-BFB6-4491-B506-B92CF5DE66E7}" srcOrd="0" destOrd="0" presId="urn:microsoft.com/office/officeart/2005/8/layout/radial4"/>
    <dgm:cxn modelId="{DBDDA95F-0421-4C3C-8BDC-019FED67CE4F}" type="presOf" srcId="{E3C3567F-BB57-43AA-9E00-69FF3462878F}" destId="{DBF9C31E-40B8-4664-8512-C80465A721BB}" srcOrd="0" destOrd="0" presId="urn:microsoft.com/office/officeart/2005/8/layout/radial4"/>
    <dgm:cxn modelId="{136D206E-D2AE-456A-BF94-FA3B56731D42}" type="presOf" srcId="{CC143767-3B88-4D6F-B2FD-ED3841836E33}" destId="{E5CC7AC8-2649-4E49-BBDC-7821C024D19D}" srcOrd="0" destOrd="0" presId="urn:microsoft.com/office/officeart/2005/8/layout/radial4"/>
    <dgm:cxn modelId="{F6325557-2091-493A-9104-603AE73A0399}" type="presOf" srcId="{8CA75B6D-0EF5-4E8A-89F2-1C3E8F7269E5}" destId="{D3DFA02B-C922-4B1D-A900-E592F56C5CEE}" srcOrd="0" destOrd="0" presId="urn:microsoft.com/office/officeart/2005/8/layout/radial4"/>
    <dgm:cxn modelId="{1717657C-4833-4F31-BC69-BDF811456611}" type="presOf" srcId="{1E2BA882-B14F-4799-AEFF-E948C4DA2158}" destId="{B51F01C2-860C-45A3-8521-87C8F8CD5AEE}" srcOrd="0" destOrd="0" presId="urn:microsoft.com/office/officeart/2005/8/layout/radial4"/>
    <dgm:cxn modelId="{7999657F-5A0B-4F40-A8BD-31606786C0D6}" type="presOf" srcId="{60BB6031-A841-4B0A-836C-174C87498990}" destId="{1E637A77-2F92-47BC-AAAE-F84402F6072D}" srcOrd="0" destOrd="0" presId="urn:microsoft.com/office/officeart/2005/8/layout/radial4"/>
    <dgm:cxn modelId="{ED685C88-C83C-4853-9A48-CD5AE5BDA6CA}" srcId="{8CA75B6D-0EF5-4E8A-89F2-1C3E8F7269E5}" destId="{F7B3DF98-6463-4ED4-9881-1C2EF39A8F5D}" srcOrd="1" destOrd="0" parTransId="{60BB6031-A841-4B0A-836C-174C87498990}" sibTransId="{BFD0A079-AD93-48DD-8EC8-5AFF7F4AC777}"/>
    <dgm:cxn modelId="{1C76B49F-B106-43EA-A717-DCC2B8D41943}" srcId="{8CA75B6D-0EF5-4E8A-89F2-1C3E8F7269E5}" destId="{CC143767-3B88-4D6F-B2FD-ED3841836E33}" srcOrd="2" destOrd="0" parTransId="{ED13B60A-ACFB-450D-8124-6F799985558A}" sibTransId="{93F002FA-A089-4F19-9171-93A74348F1B9}"/>
    <dgm:cxn modelId="{0E33ECA8-5A42-44CC-8845-8DBA25C0E297}" type="presOf" srcId="{03EA4139-7AA5-43A4-BA90-E513026B4DA9}" destId="{1FEC1397-AEEF-4B8D-8929-27147E7F2AF6}" srcOrd="0" destOrd="0" presId="urn:microsoft.com/office/officeart/2005/8/layout/radial4"/>
    <dgm:cxn modelId="{F72E0FBC-BC0E-4F28-AEBE-89B75F18F6FD}" srcId="{1E2BA882-B14F-4799-AEFF-E948C4DA2158}" destId="{8CA75B6D-0EF5-4E8A-89F2-1C3E8F7269E5}" srcOrd="0" destOrd="0" parTransId="{21AC5C30-BF99-4B4A-AA1F-2CCA5D2A15E8}" sibTransId="{F391651B-7E95-4ED3-A0B4-5C9CFEBA08C5}"/>
    <dgm:cxn modelId="{C1E328BF-598E-47D8-A129-F3BCC197063B}" type="presOf" srcId="{ED13B60A-ACFB-450D-8124-6F799985558A}" destId="{CD042097-D3A1-4BD8-9FD3-1ABCDA3ED52F}" srcOrd="0" destOrd="0" presId="urn:microsoft.com/office/officeart/2005/8/layout/radial4"/>
    <dgm:cxn modelId="{1EF7F8DF-415D-49C0-B3DB-5F5EB6B11DAE}" srcId="{8CA75B6D-0EF5-4E8A-89F2-1C3E8F7269E5}" destId="{03EA4139-7AA5-43A4-BA90-E513026B4DA9}" srcOrd="0" destOrd="0" parTransId="{E3C3567F-BB57-43AA-9E00-69FF3462878F}" sibTransId="{D90F6ADB-4827-4561-BAD6-29D58C4FDB77}"/>
    <dgm:cxn modelId="{30D101FC-76B1-432A-9F88-3FDB35C5AF9E}" type="presParOf" srcId="{B51F01C2-860C-45A3-8521-87C8F8CD5AEE}" destId="{D3DFA02B-C922-4B1D-A900-E592F56C5CEE}" srcOrd="0" destOrd="0" presId="urn:microsoft.com/office/officeart/2005/8/layout/radial4"/>
    <dgm:cxn modelId="{A3862958-473E-4B6B-A0E4-9E3473267080}" type="presParOf" srcId="{B51F01C2-860C-45A3-8521-87C8F8CD5AEE}" destId="{DBF9C31E-40B8-4664-8512-C80465A721BB}" srcOrd="1" destOrd="0" presId="urn:microsoft.com/office/officeart/2005/8/layout/radial4"/>
    <dgm:cxn modelId="{7B8969E2-2887-45B4-9967-5ADD0DACE2AC}" type="presParOf" srcId="{B51F01C2-860C-45A3-8521-87C8F8CD5AEE}" destId="{1FEC1397-AEEF-4B8D-8929-27147E7F2AF6}" srcOrd="2" destOrd="0" presId="urn:microsoft.com/office/officeart/2005/8/layout/radial4"/>
    <dgm:cxn modelId="{54398D5A-73CF-44C3-A797-61225E163368}" type="presParOf" srcId="{B51F01C2-860C-45A3-8521-87C8F8CD5AEE}" destId="{1E637A77-2F92-47BC-AAAE-F84402F6072D}" srcOrd="3" destOrd="0" presId="urn:microsoft.com/office/officeart/2005/8/layout/radial4"/>
    <dgm:cxn modelId="{F8098FFF-4F78-4A76-930B-6C743E048E5A}" type="presParOf" srcId="{B51F01C2-860C-45A3-8521-87C8F8CD5AEE}" destId="{60EE4638-BFB6-4491-B506-B92CF5DE66E7}" srcOrd="4" destOrd="0" presId="urn:microsoft.com/office/officeart/2005/8/layout/radial4"/>
    <dgm:cxn modelId="{F7423B39-4CC5-4FE8-A3F3-B4E51DC35A77}" type="presParOf" srcId="{B51F01C2-860C-45A3-8521-87C8F8CD5AEE}" destId="{CD042097-D3A1-4BD8-9FD3-1ABCDA3ED52F}" srcOrd="5" destOrd="0" presId="urn:microsoft.com/office/officeart/2005/8/layout/radial4"/>
    <dgm:cxn modelId="{67B26CE1-CD78-471D-967F-25189F073720}" type="presParOf" srcId="{B51F01C2-860C-45A3-8521-87C8F8CD5AEE}" destId="{E5CC7AC8-2649-4E49-BBDC-7821C024D19D}" srcOrd="6" destOrd="0" presId="urn:microsoft.com/office/officeart/2005/8/layout/radial4"/>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D3DFA02B-C922-4B1D-A900-E592F56C5CEE}">
      <dsp:nvSpPr>
        <dsp:cNvPr id="0" name=""/>
        <dsp:cNvSpPr/>
      </dsp:nvSpPr>
      <dsp:spPr>
        <a:xfrm>
          <a:off x="1357859" y="1076802"/>
          <a:ext cx="903779" cy="903779"/>
        </a:xfrm>
        <a:prstGeom prst="ellipse">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9525" tIns="9525" rIns="9525" bIns="9525" numCol="1" spcCol="1270" anchor="ctr" anchorCtr="0">
          <a:noAutofit/>
        </a:bodyPr>
        <a:lstStyle/>
        <a:p>
          <a:pPr marL="0" lvl="0" indent="0" algn="ctr" defTabSz="666750">
            <a:lnSpc>
              <a:spcPct val="90000"/>
            </a:lnSpc>
            <a:spcBef>
              <a:spcPct val="0"/>
            </a:spcBef>
            <a:spcAft>
              <a:spcPct val="35000"/>
            </a:spcAft>
            <a:buNone/>
          </a:pPr>
          <a:r>
            <a:rPr lang="en-US" sz="1500" kern="1200"/>
            <a:t>Degree</a:t>
          </a:r>
        </a:p>
        <a:p>
          <a:pPr marL="0" lvl="0" indent="0" algn="ctr" defTabSz="666750">
            <a:lnSpc>
              <a:spcPct val="90000"/>
            </a:lnSpc>
            <a:spcBef>
              <a:spcPct val="0"/>
            </a:spcBef>
            <a:spcAft>
              <a:spcPct val="35000"/>
            </a:spcAft>
            <a:buNone/>
          </a:pPr>
          <a:r>
            <a:rPr lang="en-US" sz="1500" kern="1200"/>
            <a:t>120 c.h.</a:t>
          </a:r>
        </a:p>
      </dsp:txBody>
      <dsp:txXfrm>
        <a:off x="1490214" y="1209157"/>
        <a:ext cx="639069" cy="639069"/>
      </dsp:txXfrm>
    </dsp:sp>
    <dsp:sp modelId="{DBF9C31E-40B8-4664-8512-C80465A721BB}">
      <dsp:nvSpPr>
        <dsp:cNvPr id="0" name=""/>
        <dsp:cNvSpPr/>
      </dsp:nvSpPr>
      <dsp:spPr>
        <a:xfrm rot="12900000">
          <a:off x="776738" y="919009"/>
          <a:ext cx="692446" cy="257577"/>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1FEC1397-AEEF-4B8D-8929-27147E7F2AF6}">
      <dsp:nvSpPr>
        <dsp:cNvPr id="0" name=""/>
        <dsp:cNvSpPr/>
      </dsp:nvSpPr>
      <dsp:spPr>
        <a:xfrm>
          <a:off x="410056" y="505776"/>
          <a:ext cx="858590" cy="686872"/>
        </a:xfrm>
        <a:prstGeom prst="roundRect">
          <a:avLst>
            <a:gd name="adj" fmla="val 10000"/>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7145" tIns="17145" rIns="17145" bIns="17145" numCol="1" spcCol="1270" anchor="ctr" anchorCtr="0">
          <a:noAutofit/>
        </a:bodyPr>
        <a:lstStyle/>
        <a:p>
          <a:pPr marL="0" lvl="0" indent="0" algn="ctr" defTabSz="400050">
            <a:lnSpc>
              <a:spcPct val="90000"/>
            </a:lnSpc>
            <a:spcBef>
              <a:spcPct val="0"/>
            </a:spcBef>
            <a:spcAft>
              <a:spcPct val="35000"/>
            </a:spcAft>
            <a:buNone/>
          </a:pPr>
          <a:r>
            <a:rPr lang="en-US" sz="900" kern="1200"/>
            <a:t>Core Curriculum</a:t>
          </a:r>
        </a:p>
        <a:p>
          <a:pPr marL="0" lvl="0" indent="0" algn="ctr" defTabSz="400050">
            <a:lnSpc>
              <a:spcPct val="90000"/>
            </a:lnSpc>
            <a:spcBef>
              <a:spcPct val="0"/>
            </a:spcBef>
            <a:spcAft>
              <a:spcPct val="35000"/>
            </a:spcAft>
            <a:buNone/>
          </a:pPr>
          <a:r>
            <a:rPr lang="en-US" sz="900" kern="1200"/>
            <a:t>54 c.h.</a:t>
          </a:r>
        </a:p>
      </dsp:txBody>
      <dsp:txXfrm>
        <a:off x="430174" y="525894"/>
        <a:ext cx="818354" cy="646636"/>
      </dsp:txXfrm>
    </dsp:sp>
    <dsp:sp modelId="{1E637A77-2F92-47BC-AAAE-F84402F6072D}">
      <dsp:nvSpPr>
        <dsp:cNvPr id="0" name=""/>
        <dsp:cNvSpPr/>
      </dsp:nvSpPr>
      <dsp:spPr>
        <a:xfrm rot="16200000">
          <a:off x="1463526" y="561489"/>
          <a:ext cx="692446" cy="257577"/>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60EE4638-BFB6-4491-B506-B92CF5DE66E7}">
      <dsp:nvSpPr>
        <dsp:cNvPr id="0" name=""/>
        <dsp:cNvSpPr/>
      </dsp:nvSpPr>
      <dsp:spPr>
        <a:xfrm>
          <a:off x="1380454" y="619"/>
          <a:ext cx="858590" cy="686872"/>
        </a:xfrm>
        <a:prstGeom prst="roundRect">
          <a:avLst>
            <a:gd name="adj" fmla="val 10000"/>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7145" tIns="17145" rIns="17145" bIns="17145" numCol="1" spcCol="1270" anchor="ctr" anchorCtr="0">
          <a:noAutofit/>
        </a:bodyPr>
        <a:lstStyle/>
        <a:p>
          <a:pPr marL="0" lvl="0" indent="0" algn="ctr" defTabSz="400050">
            <a:lnSpc>
              <a:spcPct val="90000"/>
            </a:lnSpc>
            <a:spcBef>
              <a:spcPct val="0"/>
            </a:spcBef>
            <a:spcAft>
              <a:spcPct val="35000"/>
            </a:spcAft>
            <a:buNone/>
          </a:pPr>
          <a:r>
            <a:rPr lang="en-US" sz="900" kern="1200"/>
            <a:t>Major</a:t>
          </a:r>
        </a:p>
        <a:p>
          <a:pPr marL="0" lvl="0" indent="0" algn="ctr" defTabSz="400050">
            <a:lnSpc>
              <a:spcPct val="90000"/>
            </a:lnSpc>
            <a:spcBef>
              <a:spcPct val="0"/>
            </a:spcBef>
            <a:spcAft>
              <a:spcPct val="35000"/>
            </a:spcAft>
            <a:buNone/>
          </a:pPr>
          <a:r>
            <a:rPr lang="en-US" sz="900" kern="1200"/>
            <a:t>Required, Cognate &amp; Elective courses</a:t>
          </a:r>
        </a:p>
      </dsp:txBody>
      <dsp:txXfrm>
        <a:off x="1400572" y="20737"/>
        <a:ext cx="818354" cy="646636"/>
      </dsp:txXfrm>
    </dsp:sp>
    <dsp:sp modelId="{CD042097-D3A1-4BD8-9FD3-1ABCDA3ED52F}">
      <dsp:nvSpPr>
        <dsp:cNvPr id="0" name=""/>
        <dsp:cNvSpPr/>
      </dsp:nvSpPr>
      <dsp:spPr>
        <a:xfrm rot="19500000">
          <a:off x="2150314" y="919009"/>
          <a:ext cx="692446" cy="257577"/>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E5CC7AC8-2649-4E49-BBDC-7821C024D19D}">
      <dsp:nvSpPr>
        <dsp:cNvPr id="0" name=""/>
        <dsp:cNvSpPr/>
      </dsp:nvSpPr>
      <dsp:spPr>
        <a:xfrm>
          <a:off x="2350852" y="505776"/>
          <a:ext cx="858590" cy="686872"/>
        </a:xfrm>
        <a:prstGeom prst="roundRect">
          <a:avLst>
            <a:gd name="adj" fmla="val 10000"/>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7145" tIns="17145" rIns="17145" bIns="17145" numCol="1" spcCol="1270" anchor="ctr" anchorCtr="0">
          <a:noAutofit/>
        </a:bodyPr>
        <a:lstStyle/>
        <a:p>
          <a:pPr marL="0" lvl="0" indent="0" algn="ctr" defTabSz="400050">
            <a:lnSpc>
              <a:spcPct val="90000"/>
            </a:lnSpc>
            <a:spcBef>
              <a:spcPct val="0"/>
            </a:spcBef>
            <a:spcAft>
              <a:spcPct val="35000"/>
            </a:spcAft>
            <a:buNone/>
          </a:pPr>
          <a:r>
            <a:rPr lang="en-US" sz="900" kern="1200"/>
            <a:t>Free Electives</a:t>
          </a:r>
        </a:p>
      </dsp:txBody>
      <dsp:txXfrm>
        <a:off x="2370970" y="525894"/>
        <a:ext cx="818354" cy="646636"/>
      </dsp:txXfrm>
    </dsp:sp>
  </dsp:spTree>
</dsp:drawing>
</file>

<file path=xl/diagrams/layout1.xml><?xml version="1.0" encoding="utf-8"?>
<dgm:layoutDef xmlns:dgm="http://schemas.openxmlformats.org/drawingml/2006/diagram" xmlns:a="http://schemas.openxmlformats.org/drawingml/2006/main" uniqueId="urn:microsoft.com/office/officeart/2005/8/layout/radial4">
  <dgm:title val=""/>
  <dgm:desc val=""/>
  <dgm:catLst>
    <dgm:cat type="relationship" pri="19000"/>
  </dgm:catLst>
  <dgm:sampData>
    <dgm:dataModel>
      <dgm:ptLst>
        <dgm:pt modelId="0" type="doc"/>
        <dgm:pt modelId="1">
          <dgm:prSet phldr="1"/>
        </dgm:pt>
        <dgm:pt modelId="11">
          <dgm:prSet phldr="1"/>
        </dgm:pt>
        <dgm:pt modelId="12">
          <dgm:prSet phldr="1"/>
        </dgm:pt>
        <dgm:pt modelId="13">
          <dgm:prSet phldr="1"/>
        </dgm:pt>
      </dgm:ptLst>
      <dgm:cxnLst>
        <dgm:cxn modelId="2" srcId="0" destId="1" srcOrd="0" destOrd="0"/>
        <dgm:cxn modelId="3" srcId="1" destId="11" srcOrd="0" destOrd="0"/>
        <dgm:cxn modelId="4" srcId="1" destId="12" srcOrd="1" destOrd="0"/>
        <dgm:cxn modelId="5" srcId="1" destId="13" srcOrd="2" destOrd="0"/>
      </dgm:cxnLst>
      <dgm:bg/>
      <dgm:whole/>
    </dgm:dataModel>
  </dgm:sampData>
  <dgm:styleData>
    <dgm:dataModel>
      <dgm:ptLst>
        <dgm:pt modelId="0" type="doc"/>
        <dgm:pt modelId="1"/>
        <dgm:pt modelId="11"/>
        <dgm:pt modelId="12"/>
      </dgm:ptLst>
      <dgm:cxnLst>
        <dgm:cxn modelId="2" srcId="0" destId="1" srcOrd="0" destOrd="0"/>
        <dgm:cxn modelId="15" srcId="1" destId="11" srcOrd="0" destOrd="0"/>
        <dgm:cxn modelId="16" srcId="1" destId="12" srcOrd="1" destOrd="0"/>
      </dgm:cxnLst>
      <dgm:bg/>
      <dgm:whole/>
    </dgm:dataModel>
  </dgm:styleData>
  <dgm:clrData>
    <dgm:dataModel>
      <dgm:ptLst>
        <dgm:pt modelId="0" type="doc"/>
        <dgm:pt modelId="1"/>
        <dgm:pt modelId="11"/>
        <dgm:pt modelId="12"/>
        <dgm:pt modelId="13"/>
        <dgm:pt modelId="14"/>
        <dgm:pt modelId="15"/>
        <dgm:pt modelId="16"/>
      </dgm:ptLst>
      <dgm:cxnLst>
        <dgm:cxn modelId="2" srcId="0" destId="1" srcOrd="0" destOrd="0"/>
        <dgm:cxn modelId="16" srcId="1" destId="11" srcOrd="0" destOrd="0"/>
        <dgm:cxn modelId="17" srcId="1" destId="12" srcOrd="1" destOrd="0"/>
        <dgm:cxn modelId="18" srcId="1" destId="13" srcOrd="2" destOrd="0"/>
        <dgm:cxn modelId="19" srcId="1" destId="14" srcOrd="3" destOrd="0"/>
        <dgm:cxn modelId="20" srcId="1" destId="15" srcOrd="4" destOrd="0"/>
        <dgm:cxn modelId="21" srcId="1" destId="16" srcOrd="5" destOrd="0"/>
      </dgm:cxnLst>
      <dgm:bg/>
      <dgm:whole/>
    </dgm:dataModel>
  </dgm:clrData>
  <dgm:layoutNode name="cycle">
    <dgm:varLst>
      <dgm:chMax val="1"/>
      <dgm:dir/>
      <dgm:animLvl val="ctr"/>
      <dgm:resizeHandles val="exact"/>
    </dgm:varLst>
    <dgm:choose name="Name0">
      <dgm:if name="Name1" func="var" arg="dir" op="equ" val="norm">
        <dgm:choose name="Name2">
          <dgm:if name="Name3" axis="ch ch" ptType="node node" st="1 1" cnt="1 0" func="cnt" op="lte" val="1">
            <dgm:alg type="cycle">
              <dgm:param type="stAng" val="0"/>
              <dgm:param type="spanAng" val="360"/>
              <dgm:param type="ctrShpMap" val="fNode"/>
            </dgm:alg>
          </dgm:if>
          <dgm:else name="Name4">
            <dgm:choose name="Name5">
              <dgm:if name="Name6" axis="ch ch" ptType="node node" st="1 1" cnt="1 0" func="cnt" op="lte" val="3">
                <dgm:alg type="cycle">
                  <dgm:param type="stAng" val="-55"/>
                  <dgm:param type="spanAng" val="110"/>
                  <dgm:param type="ctrShpMap" val="fNode"/>
                </dgm:alg>
              </dgm:if>
              <dgm:else name="Name7">
                <dgm:choose name="Name8">
                  <dgm:if name="Name9" axis="ch ch" ptType="node node" st="1 1" cnt="1 0" func="cnt" op="equ" val="4">
                    <dgm:alg type="cycle">
                      <dgm:param type="stAng" val="-75"/>
                      <dgm:param type="spanAng" val="150"/>
                      <dgm:param type="ctrShpMap" val="fNode"/>
                    </dgm:alg>
                  </dgm:if>
                  <dgm:else name="Name10">
                    <dgm:alg type="cycle">
                      <dgm:param type="stAng" val="-90"/>
                      <dgm:param type="spanAng" val="180"/>
                      <dgm:param type="ctrShpMap" val="fNode"/>
                    </dgm:alg>
                  </dgm:else>
                </dgm:choose>
              </dgm:else>
            </dgm:choose>
          </dgm:else>
        </dgm:choose>
      </dgm:if>
      <dgm:else name="Name11">
        <dgm:choose name="Name12">
          <dgm:if name="Name13" axis="ch ch" ptType="node node" st="1 1" cnt="1 0" func="cnt" op="lte" val="1">
            <dgm:alg type="cycle">
              <dgm:param type="stAng" val="0"/>
              <dgm:param type="spanAng" val="-360"/>
              <dgm:param type="ctrShpMap" val="fNode"/>
            </dgm:alg>
          </dgm:if>
          <dgm:else name="Name14">
            <dgm:choose name="Name15">
              <dgm:if name="Name16" axis="ch ch" ptType="node node" st="1 1" cnt="1 0" func="cnt" op="lte" val="3">
                <dgm:alg type="cycle">
                  <dgm:param type="stAng" val="55"/>
                  <dgm:param type="spanAng" val="-110"/>
                  <dgm:param type="ctrShpMap" val="fNode"/>
                </dgm:alg>
              </dgm:if>
              <dgm:else name="Name17">
                <dgm:choose name="Name18">
                  <dgm:if name="Name19" axis="ch ch" ptType="node node" st="1 1" cnt="1 0" func="cnt" op="equ" val="4">
                    <dgm:alg type="cycle">
                      <dgm:param type="stAng" val="75"/>
                      <dgm:param type="spanAng" val="-150"/>
                      <dgm:param type="ctrShpMap" val="fNode"/>
                    </dgm:alg>
                  </dgm:if>
                  <dgm:else name="Name20">
                    <dgm:alg type="cycle">
                      <dgm:param type="stAng" val="90"/>
                      <dgm:param type="spanAng" val="-180"/>
                      <dgm:param type="ctrShpMap" val="fNode"/>
                    </dgm:alg>
                  </dgm:else>
                </dgm:choose>
              </dgm:else>
            </dgm:choose>
          </dgm:else>
        </dgm:choose>
      </dgm:else>
    </dgm:choose>
    <dgm:shape xmlns:r="http://schemas.openxmlformats.org/officeDocument/2006/relationships" r:blip="">
      <dgm:adjLst/>
    </dgm:shape>
    <dgm:presOf/>
    <dgm:constrLst>
      <dgm:constr type="w" for="ch" forName="centerShape" refType="w"/>
      <dgm:constr type="w" for="ch" forName="node" refType="w" refFor="ch" refForName="centerShape" fact="0.95"/>
      <dgm:constr type="h" for="ch" forName="parTrans" refType="w" refFor="ch" refForName="centerShape" fact="0.285"/>
      <dgm:constr type="sp" refType="w" refFor="ch" refForName="centerShape" op="equ" fact="0.23"/>
      <dgm:constr type="sibSp" refType="w" refFor="ch" refForName="node" fact="0.1"/>
      <dgm:constr type="primFontSz" for="ch" forName="node" op="equ"/>
    </dgm:constrLst>
    <dgm:choose name="Name21">
      <dgm:if name="Name22" axis="ch ch" ptType="node node" st="1 1" cnt="1 0" func="cnt" op="lte" val="5">
        <dgm:ruleLst>
          <dgm:rule type="w" for="ch" forName="centerShape" val="NaN" fact="0.27" max="NaN"/>
        </dgm:ruleLst>
      </dgm:if>
      <dgm:else name="Name23">
        <dgm:ruleLst>
          <dgm:rule type="w" for="ch" forName="centerShape" val="NaN" fact="0.27" max="NaN"/>
          <dgm:rule type="w" for="ch" forName="node" val="NaN" fact="0.7" max="NaN"/>
        </dgm:ruleLst>
      </dgm:else>
    </dgm:choose>
    <dgm:forEach name="Name24" axis="ch" ptType="node" cnt="1">
      <dgm:layoutNode name="centerShape" styleLbl="node0">
        <dgm:alg type="tx"/>
        <dgm:shape xmlns:r="http://schemas.openxmlformats.org/officeDocument/2006/relationships" type="ellipse" r:blip="">
          <dgm:adjLst/>
        </dgm:shape>
        <dgm:presOf axis="self"/>
        <dgm:constrLst>
          <dgm:constr type="tMarg" refType="primFontSz" fact="0.05"/>
          <dgm:constr type="bMarg" refType="primFontSz" fact="0.05"/>
          <dgm:constr type="lMarg" refType="primFontSz" fact="0.05"/>
          <dgm:constr type="rMarg" refType="primFontSz" fact="0.05"/>
          <dgm:constr type="primFontSz" val="65"/>
          <dgm:constr type="h" refType="w"/>
        </dgm:constrLst>
        <dgm:ruleLst>
          <dgm:rule type="primFontSz" val="5" fact="NaN" max="NaN"/>
        </dgm:ruleLst>
      </dgm:layoutNode>
      <dgm:forEach name="Name25" axis="ch">
        <dgm:forEach name="Name26" axis="self" ptType="parTrans">
          <dgm:layoutNode name="parTrans" styleLbl="bgSibTrans2D1">
            <dgm:alg type="conn">
              <dgm:param type="begPts" val="auto"/>
              <dgm:param type="endPts" val="ctr"/>
              <dgm:param type="endSty" val="noArr"/>
              <dgm:param type="begSty" val="arr"/>
            </dgm:alg>
            <dgm:shape xmlns:r="http://schemas.openxmlformats.org/officeDocument/2006/relationships" type="conn" r:blip="">
              <dgm:adjLst/>
            </dgm:shape>
            <dgm:presOf axis="self"/>
            <dgm:constrLst>
              <dgm:constr type="begPad" refType="connDist" fact="0.055"/>
              <dgm:constr type="endPad"/>
            </dgm:constrLst>
            <dgm:ruleLst/>
          </dgm:layoutNode>
        </dgm:forEach>
        <dgm:forEach name="Name27" axis="self" ptType="node">
          <dgm:layoutNode name="node" styleLbl="node1">
            <dgm:varLst>
              <dgm:bulletEnabled val="1"/>
            </dgm:varLst>
            <dgm:alg type="tx"/>
            <dgm:shape xmlns:r="http://schemas.openxmlformats.org/officeDocument/2006/relationships" type="roundRect" r:blip="">
              <dgm:adjLst>
                <dgm:adj idx="1" val="0.1"/>
              </dgm:adjLst>
            </dgm:shape>
            <dgm:presOf axis="desOrSelf" ptType="node"/>
            <dgm:constrLst>
              <dgm:constr type="primFontSz" val="65"/>
              <dgm:constr type="h" refType="w" fact="0.8"/>
              <dgm:constr type="tMarg" refType="primFontSz" fact="0.15"/>
              <dgm:constr type="bMarg" refType="primFontSz" fact="0.15"/>
              <dgm:constr type="lMarg" refType="primFontSz" fact="0.15"/>
              <dgm:constr type="rMarg" refType="primFontSz" fact="0.15"/>
            </dgm:constrLst>
            <dgm:ruleLst>
              <dgm:rule type="primFontSz" val="5" fact="NaN" max="NaN"/>
            </dgm:ruleLst>
          </dgm:layoutNode>
        </dgm:forEach>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4</xdr:col>
      <xdr:colOff>9526</xdr:colOff>
      <xdr:row>3</xdr:row>
      <xdr:rowOff>9525</xdr:rowOff>
    </xdr:from>
    <xdr:to>
      <xdr:col>8</xdr:col>
      <xdr:colOff>1181100</xdr:colOff>
      <xdr:row>8</xdr:row>
      <xdr:rowOff>171450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2867026" y="523875"/>
          <a:ext cx="4143374" cy="933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1" baseline="0">
              <a:latin typeface="+mn-lt"/>
              <a:ea typeface="Open Sans" panose="020B0606030504020204" pitchFamily="34" charset="0"/>
              <a:cs typeface="Open Sans" panose="020B0606030504020204" pitchFamily="34" charset="0"/>
            </a:rPr>
            <a:t>Reminder: </a:t>
          </a:r>
          <a:r>
            <a:rPr lang="en-US" sz="800" baseline="0">
              <a:latin typeface="+mn-lt"/>
              <a:ea typeface="Open Sans" panose="020B0606030504020204" pitchFamily="34" charset="0"/>
              <a:cs typeface="Open Sans" panose="020B0606030504020204" pitchFamily="34" charset="0"/>
            </a:rPr>
            <a:t>It is imperative to follow the checklist exactly as it is written or it may require more than 4 years to graduate. It is your responsibility to ensure you take the appropriate courses for your respective program. Not all courses are offered every year. Check the most current timetable when planning course selections prior to meeting with your Faculty Adviser. Please note that program sheets are simply a tool  to aid in proper course selection, and are to be updated by the student. A student's transcript is the official document of academic history.</a:t>
          </a:r>
        </a:p>
      </xdr:txBody>
    </xdr:sp>
    <xdr:clientData/>
  </xdr:twoCellAnchor>
  <xdr:twoCellAnchor editAs="oneCell">
    <xdr:from>
      <xdr:col>8</xdr:col>
      <xdr:colOff>1668780</xdr:colOff>
      <xdr:row>4</xdr:row>
      <xdr:rowOff>63214</xdr:rowOff>
    </xdr:from>
    <xdr:to>
      <xdr:col>10</xdr:col>
      <xdr:colOff>2076166</xdr:colOff>
      <xdr:row>6</xdr:row>
      <xdr:rowOff>86994</xdr:rowOff>
    </xdr:to>
    <xdr:pic>
      <xdr:nvPicPr>
        <xdr:cNvPr id="4" name="Picture 3">
          <a:extLst>
            <a:ext uri="{FF2B5EF4-FFF2-40B4-BE49-F238E27FC236}">
              <a16:creationId xmlns:a16="http://schemas.microsoft.com/office/drawing/2014/main" id="{083D4BE3-D700-4474-9CF0-AD0AC54B08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80960" y="756634"/>
          <a:ext cx="2761966" cy="3254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523875</xdr:colOff>
      <xdr:row>28</xdr:row>
      <xdr:rowOff>76200</xdr:rowOff>
    </xdr:from>
    <xdr:to>
      <xdr:col>14</xdr:col>
      <xdr:colOff>295275</xdr:colOff>
      <xdr:row>34</xdr:row>
      <xdr:rowOff>66675</xdr:rowOff>
    </xdr:to>
    <xdr:sp macro="" textlink="">
      <xdr:nvSpPr>
        <xdr:cNvPr id="2" name="Flowchart: Process 1">
          <a:extLst>
            <a:ext uri="{FF2B5EF4-FFF2-40B4-BE49-F238E27FC236}">
              <a16:creationId xmlns:a16="http://schemas.microsoft.com/office/drawing/2014/main" id="{00000000-0008-0000-0100-000002000000}"/>
            </a:ext>
          </a:extLst>
        </xdr:cNvPr>
        <xdr:cNvSpPr/>
      </xdr:nvSpPr>
      <xdr:spPr>
        <a:xfrm>
          <a:off x="8839200" y="4638675"/>
          <a:ext cx="990600" cy="847725"/>
        </a:xfrm>
        <a:prstGeom prst="flowChartProcess">
          <a:avLst/>
        </a:prstGeom>
        <a:solidFill>
          <a:srgbClr val="00305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800" b="1" cap="none" spc="0">
              <a:ln w="18415" cmpd="sng">
                <a:noFill/>
                <a:prstDash val="solid"/>
              </a:ln>
              <a:solidFill>
                <a:srgbClr val="FFFFFF"/>
              </a:solidFill>
              <a:effectLst/>
              <a:latin typeface="Open Sans" panose="020B0606030504020204" pitchFamily="34" charset="0"/>
              <a:ea typeface="Open Sans" panose="020B0606030504020204" pitchFamily="34" charset="0"/>
              <a:cs typeface="Open Sans" panose="020B0606030504020204" pitchFamily="34" charset="0"/>
            </a:rPr>
            <a:t>(optional:</a:t>
          </a:r>
          <a:r>
            <a:rPr lang="en-US" sz="800" b="1" cap="none" spc="0" baseline="0">
              <a:ln w="18415" cmpd="sng">
                <a:noFill/>
                <a:prstDash val="solid"/>
              </a:ln>
              <a:solidFill>
                <a:srgbClr val="FFFFFF"/>
              </a:solidFill>
              <a:effectLst/>
              <a:latin typeface="Open Sans" panose="020B0606030504020204" pitchFamily="34" charset="0"/>
              <a:ea typeface="Open Sans" panose="020B0606030504020204" pitchFamily="34" charset="0"/>
              <a:cs typeface="Open Sans" panose="020B0606030504020204" pitchFamily="34" charset="0"/>
            </a:rPr>
            <a:t> m</a:t>
          </a:r>
          <a:r>
            <a:rPr lang="en-US" sz="800" b="1" cap="none" spc="0">
              <a:ln w="18415" cmpd="sng">
                <a:noFill/>
                <a:prstDash val="solid"/>
              </a:ln>
              <a:solidFill>
                <a:srgbClr val="FFFFFF"/>
              </a:solidFill>
              <a:effectLst/>
              <a:latin typeface="Open Sans" panose="020B0606030504020204" pitchFamily="34" charset="0"/>
              <a:ea typeface="Open Sans" panose="020B0606030504020204" pitchFamily="34" charset="0"/>
              <a:cs typeface="Open Sans" panose="020B0606030504020204" pitchFamily="34" charset="0"/>
            </a:rPr>
            <a:t>ax</a:t>
          </a:r>
          <a:r>
            <a:rPr lang="en-US" sz="800" b="1" cap="none" spc="0" baseline="0">
              <a:ln w="18415" cmpd="sng">
                <a:noFill/>
                <a:prstDash val="solid"/>
              </a:ln>
              <a:solidFill>
                <a:srgbClr val="FFFFFF"/>
              </a:solidFill>
              <a:effectLst/>
              <a:latin typeface="Open Sans" panose="020B0606030504020204" pitchFamily="34" charset="0"/>
              <a:ea typeface="Open Sans" panose="020B0606030504020204" pitchFamily="34" charset="0"/>
              <a:cs typeface="Open Sans" panose="020B0606030504020204" pitchFamily="34" charset="0"/>
            </a:rPr>
            <a:t> </a:t>
          </a:r>
          <a:r>
            <a:rPr lang="en-US" sz="800" b="1" cap="none" spc="0">
              <a:ln w="18415" cmpd="sng">
                <a:noFill/>
                <a:prstDash val="solid"/>
              </a:ln>
              <a:solidFill>
                <a:srgbClr val="FFFFFF"/>
              </a:solidFill>
              <a:effectLst/>
              <a:latin typeface="Open Sans" panose="020B0606030504020204" pitchFamily="34" charset="0"/>
              <a:ea typeface="Open Sans" panose="020B0606030504020204" pitchFamily="34" charset="0"/>
              <a:cs typeface="Open Sans" panose="020B0606030504020204" pitchFamily="34" charset="0"/>
            </a:rPr>
            <a:t>of 2 Minors from Core and Free Elective courses)</a:t>
          </a:r>
        </a:p>
      </xdr:txBody>
    </xdr:sp>
    <xdr:clientData/>
  </xdr:twoCellAnchor>
  <xdr:twoCellAnchor>
    <xdr:from>
      <xdr:col>9</xdr:col>
      <xdr:colOff>57150</xdr:colOff>
      <xdr:row>13</xdr:row>
      <xdr:rowOff>180975</xdr:rowOff>
    </xdr:from>
    <xdr:to>
      <xdr:col>16</xdr:col>
      <xdr:colOff>380999</xdr:colOff>
      <xdr:row>27</xdr:row>
      <xdr:rowOff>104776</xdr:rowOff>
    </xdr:to>
    <xdr:graphicFrame macro="">
      <xdr:nvGraphicFramePr>
        <xdr:cNvPr id="3" name="Diagram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0</xdr:col>
      <xdr:colOff>9524</xdr:colOff>
      <xdr:row>21</xdr:row>
      <xdr:rowOff>66674</xdr:rowOff>
    </xdr:from>
    <xdr:to>
      <xdr:col>3</xdr:col>
      <xdr:colOff>133350</xdr:colOff>
      <xdr:row>25</xdr:row>
      <xdr:rowOff>85725</xdr:rowOff>
    </xdr:to>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9524" y="3655694"/>
          <a:ext cx="1952626" cy="5676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1" baseline="0">
              <a:latin typeface="Open Sans" panose="020B0606030504020204" pitchFamily="34" charset="0"/>
              <a:ea typeface="Open Sans" panose="020B0606030504020204" pitchFamily="34" charset="0"/>
              <a:cs typeface="Open Sans" panose="020B0606030504020204" pitchFamily="34" charset="0"/>
            </a:rPr>
            <a:t>2401 </a:t>
          </a:r>
          <a:r>
            <a:rPr lang="en-US" sz="750" baseline="0">
              <a:latin typeface="Open Sans" panose="020B0606030504020204" pitchFamily="34" charset="0"/>
              <a:ea typeface="Open Sans" panose="020B0606030504020204" pitchFamily="34" charset="0"/>
              <a:cs typeface="Open Sans" panose="020B0606030504020204" pitchFamily="34" charset="0"/>
            </a:rPr>
            <a:t>signifies the 2024-25 Academic year, </a:t>
          </a:r>
          <a:r>
            <a:rPr lang="en-US" sz="750" b="1" baseline="0">
              <a:latin typeface="Open Sans" panose="020B0606030504020204" pitchFamily="34" charset="0"/>
              <a:ea typeface="Open Sans" panose="020B0606030504020204" pitchFamily="34" charset="0"/>
              <a:cs typeface="Open Sans" panose="020B0606030504020204" pitchFamily="34" charset="0"/>
            </a:rPr>
            <a:t>first (fall) </a:t>
          </a:r>
          <a:r>
            <a:rPr lang="en-US" sz="750" baseline="0">
              <a:latin typeface="Open Sans" panose="020B0606030504020204" pitchFamily="34" charset="0"/>
              <a:ea typeface="Open Sans" panose="020B0606030504020204" pitchFamily="34" charset="0"/>
              <a:cs typeface="Open Sans" panose="020B0606030504020204" pitchFamily="34" charset="0"/>
            </a:rPr>
            <a:t>semester. Highlighting simply provides a visual aid for plotting courses in a given semester.</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0</xdr:colOff>
      <xdr:row>40</xdr:row>
      <xdr:rowOff>7620</xdr:rowOff>
    </xdr:from>
    <xdr:to>
      <xdr:col>3</xdr:col>
      <xdr:colOff>142875</xdr:colOff>
      <xdr:row>45</xdr:row>
      <xdr:rowOff>114300</xdr:rowOff>
    </xdr:to>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0" y="6225540"/>
          <a:ext cx="1971675" cy="792480"/>
        </a:xfrm>
        <a:prstGeom prst="rect">
          <a:avLst/>
        </a:prstGeom>
        <a:solidFill>
          <a:schemeClr val="bg1"/>
        </a:solidFill>
        <a:ln w="9525" cmpd="sng">
          <a:solidFill>
            <a:schemeClr val="bg1">
              <a:lumMod val="85000"/>
            </a:schemeClr>
          </a:solidFill>
          <a:tailEnd type="arrow"/>
        </a:ln>
      </xdr:spPr>
      <xdr:style>
        <a:lnRef idx="1">
          <a:schemeClr val="accent1"/>
        </a:lnRef>
        <a:fillRef idx="0">
          <a:schemeClr val="accent1"/>
        </a:fillRef>
        <a:effectRef idx="0">
          <a:schemeClr val="accent1"/>
        </a:effectRef>
        <a:fontRef idx="minor">
          <a:schemeClr val="tx1"/>
        </a:fontRef>
      </xdr:style>
      <xdr:txBody>
        <a:bodyPr vertOverflow="clip" horzOverflow="clip" wrap="square" rtlCol="0" anchor="t"/>
        <a:lstStyle/>
        <a:p>
          <a:pPr marL="0" marR="0" indent="0" algn="l" defTabSz="914400" eaLnBrk="1" fontAlgn="auto" latinLnBrk="0" hangingPunct="1">
            <a:lnSpc>
              <a:spcPct val="100000"/>
            </a:lnSpc>
            <a:spcBef>
              <a:spcPts val="0"/>
            </a:spcBef>
            <a:spcAft>
              <a:spcPts val="0"/>
            </a:spcAft>
            <a:buClrTx/>
            <a:buSzTx/>
            <a:buFontTx/>
            <a:buNone/>
            <a:tabLst/>
            <a:defRPr/>
          </a:pPr>
          <a:r>
            <a:rPr lang="en-US" sz="75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Certain courses from a </a:t>
          </a:r>
          <a:r>
            <a:rPr lang="en-US" sz="750" baseline="0">
              <a:solidFill>
                <a:schemeClr val="dk1"/>
              </a:solidFill>
              <a:latin typeface="Open Sans" panose="020B0606030504020204" pitchFamily="34" charset="0"/>
              <a:ea typeface="Open Sans" panose="020B0606030504020204" pitchFamily="34" charset="0"/>
              <a:cs typeface="Open Sans" panose="020B0606030504020204" pitchFamily="34" charset="0"/>
            </a:rPr>
            <a:t>student's</a:t>
          </a:r>
          <a:r>
            <a:rPr lang="en-US" sz="75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program Major can be fulfilled in the Core. These courses are marked with </a:t>
          </a:r>
          <a:r>
            <a:rPr lang="en-US" sz="750" b="1"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Core </a:t>
          </a:r>
          <a:r>
            <a:rPr lang="en-US" sz="75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since the credit hours have already been counted above in the Core. </a:t>
          </a:r>
          <a:endParaRPr lang="en-US" sz="750">
            <a:effectLst/>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0</xdr:colOff>
      <xdr:row>16</xdr:row>
      <xdr:rowOff>123825</xdr:rowOff>
    </xdr:from>
    <xdr:to>
      <xdr:col>3</xdr:col>
      <xdr:colOff>123825</xdr:colOff>
      <xdr:row>21</xdr:row>
      <xdr:rowOff>30479</xdr:rowOff>
    </xdr:to>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0" y="2971800"/>
          <a:ext cx="1952625" cy="6210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50" baseline="0">
              <a:latin typeface="Open Sans" panose="020B0606030504020204" pitchFamily="34" charset="0"/>
              <a:ea typeface="Open Sans" panose="020B0606030504020204" pitchFamily="34" charset="0"/>
              <a:cs typeface="Open Sans" panose="020B0606030504020204" pitchFamily="34" charset="0"/>
            </a:rPr>
            <a:t>Completed courses  are marked with a </a:t>
          </a:r>
          <a:r>
            <a:rPr lang="en-US" sz="750" b="1" baseline="0">
              <a:latin typeface="Open Sans" panose="020B0606030504020204" pitchFamily="34" charset="0"/>
              <a:ea typeface="Open Sans" panose="020B0606030504020204" pitchFamily="34" charset="0"/>
              <a:cs typeface="Open Sans" panose="020B0606030504020204" pitchFamily="34" charset="0"/>
            </a:rPr>
            <a:t>3</a:t>
          </a:r>
          <a:r>
            <a:rPr lang="en-US" sz="750" b="0" baseline="0">
              <a:latin typeface="Open Sans" panose="020B0606030504020204" pitchFamily="34" charset="0"/>
              <a:ea typeface="Open Sans" panose="020B0606030504020204" pitchFamily="34" charset="0"/>
              <a:cs typeface="Open Sans" panose="020B0606030504020204" pitchFamily="34" charset="0"/>
            </a:rPr>
            <a:t> </a:t>
          </a:r>
          <a:r>
            <a:rPr lang="en-US" sz="750" baseline="0">
              <a:latin typeface="Open Sans" panose="020B0606030504020204" pitchFamily="34" charset="0"/>
              <a:ea typeface="Open Sans" panose="020B0606030504020204" pitchFamily="34" charset="0"/>
              <a:cs typeface="Open Sans" panose="020B0606030504020204" pitchFamily="34" charset="0"/>
            </a:rPr>
            <a:t>in the </a:t>
          </a:r>
          <a:r>
            <a:rPr lang="en-US" sz="750" b="1" baseline="0">
              <a:latin typeface="Open Sans" panose="020B0606030504020204" pitchFamily="34" charset="0"/>
              <a:ea typeface="Open Sans" panose="020B0606030504020204" pitchFamily="34" charset="0"/>
              <a:cs typeface="Open Sans" panose="020B0606030504020204" pitchFamily="34" charset="0"/>
            </a:rPr>
            <a:t>Done</a:t>
          </a:r>
          <a:r>
            <a:rPr lang="en-US" sz="750" b="0" baseline="0">
              <a:latin typeface="Open Sans" panose="020B0606030504020204" pitchFamily="34" charset="0"/>
              <a:ea typeface="Open Sans" panose="020B0606030504020204" pitchFamily="34" charset="0"/>
              <a:cs typeface="Open Sans" panose="020B0606030504020204" pitchFamily="34" charset="0"/>
            </a:rPr>
            <a:t> c</a:t>
          </a:r>
          <a:r>
            <a:rPr lang="en-US" sz="750" baseline="0">
              <a:latin typeface="Open Sans" panose="020B0606030504020204" pitchFamily="34" charset="0"/>
              <a:ea typeface="Open Sans" panose="020B0606030504020204" pitchFamily="34" charset="0"/>
              <a:cs typeface="Open Sans" panose="020B0606030504020204" pitchFamily="34" charset="0"/>
            </a:rPr>
            <a:t>olumn (or the number of credit hours allocated for a particular class), follwed by the grade received.</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3</xdr:col>
      <xdr:colOff>125730</xdr:colOff>
      <xdr:row>23</xdr:row>
      <xdr:rowOff>83820</xdr:rowOff>
    </xdr:from>
    <xdr:to>
      <xdr:col>3</xdr:col>
      <xdr:colOff>441960</xdr:colOff>
      <xdr:row>23</xdr:row>
      <xdr:rowOff>83820</xdr:rowOff>
    </xdr:to>
    <xdr:cxnSp macro="">
      <xdr:nvCxnSpPr>
        <xdr:cNvPr id="7" name="Straight Arrow Connector 6">
          <a:extLst>
            <a:ext uri="{FF2B5EF4-FFF2-40B4-BE49-F238E27FC236}">
              <a16:creationId xmlns:a16="http://schemas.microsoft.com/office/drawing/2014/main" id="{00000000-0008-0000-0100-000007000000}"/>
            </a:ext>
          </a:extLst>
        </xdr:cNvPr>
        <xdr:cNvCxnSpPr/>
      </xdr:nvCxnSpPr>
      <xdr:spPr>
        <a:xfrm>
          <a:off x="1954530" y="394716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120015</xdr:colOff>
      <xdr:row>36</xdr:row>
      <xdr:rowOff>80010</xdr:rowOff>
    </xdr:from>
    <xdr:to>
      <xdr:col>3</xdr:col>
      <xdr:colOff>436245</xdr:colOff>
      <xdr:row>36</xdr:row>
      <xdr:rowOff>80010</xdr:rowOff>
    </xdr:to>
    <xdr:cxnSp macro="">
      <xdr:nvCxnSpPr>
        <xdr:cNvPr id="8" name="Straight Arrow Connector 7">
          <a:extLst>
            <a:ext uri="{FF2B5EF4-FFF2-40B4-BE49-F238E27FC236}">
              <a16:creationId xmlns:a16="http://schemas.microsoft.com/office/drawing/2014/main" id="{00000000-0008-0000-0100-000008000000}"/>
            </a:ext>
          </a:extLst>
        </xdr:cNvPr>
        <xdr:cNvCxnSpPr/>
      </xdr:nvCxnSpPr>
      <xdr:spPr>
        <a:xfrm>
          <a:off x="1948815" y="572643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156210</xdr:colOff>
      <xdr:row>19</xdr:row>
      <xdr:rowOff>72390</xdr:rowOff>
    </xdr:from>
    <xdr:to>
      <xdr:col>4</xdr:col>
      <xdr:colOff>22860</xdr:colOff>
      <xdr:row>19</xdr:row>
      <xdr:rowOff>72390</xdr:rowOff>
    </xdr:to>
    <xdr:cxnSp macro="">
      <xdr:nvCxnSpPr>
        <xdr:cNvPr id="9" name="Straight Arrow Connector 8">
          <a:extLst>
            <a:ext uri="{FF2B5EF4-FFF2-40B4-BE49-F238E27FC236}">
              <a16:creationId xmlns:a16="http://schemas.microsoft.com/office/drawing/2014/main" id="{00000000-0008-0000-0100-000009000000}"/>
            </a:ext>
          </a:extLst>
        </xdr:cNvPr>
        <xdr:cNvCxnSpPr/>
      </xdr:nvCxnSpPr>
      <xdr:spPr>
        <a:xfrm>
          <a:off x="1985010" y="338709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27</xdr:row>
      <xdr:rowOff>38100</xdr:rowOff>
    </xdr:from>
    <xdr:to>
      <xdr:col>3</xdr:col>
      <xdr:colOff>142875</xdr:colOff>
      <xdr:row>29</xdr:row>
      <xdr:rowOff>114299</xdr:rowOff>
    </xdr:to>
    <xdr:sp macro="" textlink="">
      <xdr:nvSpPr>
        <xdr:cNvPr id="10" name="TextBox 9">
          <a:extLst>
            <a:ext uri="{FF2B5EF4-FFF2-40B4-BE49-F238E27FC236}">
              <a16:creationId xmlns:a16="http://schemas.microsoft.com/office/drawing/2014/main" id="{00000000-0008-0000-0100-00000A000000}"/>
            </a:ext>
          </a:extLst>
        </xdr:cNvPr>
        <xdr:cNvSpPr txBox="1"/>
      </xdr:nvSpPr>
      <xdr:spPr>
        <a:xfrm>
          <a:off x="0" y="4450080"/>
          <a:ext cx="1971675" cy="3505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1" baseline="0">
              <a:latin typeface="Open Sans" panose="020B0606030504020204" pitchFamily="34" charset="0"/>
              <a:ea typeface="Open Sans" panose="020B0606030504020204" pitchFamily="34" charset="0"/>
              <a:cs typeface="Open Sans" panose="020B0606030504020204" pitchFamily="34" charset="0"/>
            </a:rPr>
            <a:t>2402 </a:t>
          </a:r>
          <a:r>
            <a:rPr lang="en-US" sz="750" baseline="0">
              <a:solidFill>
                <a:schemeClr val="dk1"/>
              </a:solidFill>
              <a:latin typeface="Open Sans" panose="020B0606030504020204" pitchFamily="34" charset="0"/>
              <a:ea typeface="Open Sans" panose="020B0606030504020204" pitchFamily="34" charset="0"/>
              <a:cs typeface="Open Sans" panose="020B0606030504020204" pitchFamily="34" charset="0"/>
            </a:rPr>
            <a:t>signifies the 2024-25 </a:t>
          </a:r>
          <a:r>
            <a:rPr lang="en-US" sz="750" baseline="0">
              <a:latin typeface="Open Sans" panose="020B0606030504020204" pitchFamily="34" charset="0"/>
              <a:ea typeface="Open Sans" panose="020B0606030504020204" pitchFamily="34" charset="0"/>
              <a:cs typeface="Open Sans" panose="020B0606030504020204" pitchFamily="34" charset="0"/>
            </a:rPr>
            <a:t>Academic year, </a:t>
          </a:r>
          <a:r>
            <a:rPr lang="en-US" sz="750" b="1" baseline="0">
              <a:latin typeface="Open Sans" panose="020B0606030504020204" pitchFamily="34" charset="0"/>
              <a:ea typeface="Open Sans" panose="020B0606030504020204" pitchFamily="34" charset="0"/>
              <a:cs typeface="Open Sans" panose="020B0606030504020204" pitchFamily="34" charset="0"/>
            </a:rPr>
            <a:t>second  (winter) </a:t>
          </a:r>
          <a:r>
            <a:rPr lang="en-US" sz="750" baseline="0">
              <a:latin typeface="Open Sans" panose="020B0606030504020204" pitchFamily="34" charset="0"/>
              <a:ea typeface="Open Sans" panose="020B0606030504020204" pitchFamily="34" charset="0"/>
              <a:cs typeface="Open Sans" panose="020B0606030504020204" pitchFamily="34" charset="0"/>
            </a:rPr>
            <a:t>semester. </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3</xdr:col>
      <xdr:colOff>152400</xdr:colOff>
      <xdr:row>28</xdr:row>
      <xdr:rowOff>76200</xdr:rowOff>
    </xdr:from>
    <xdr:to>
      <xdr:col>4</xdr:col>
      <xdr:colOff>19050</xdr:colOff>
      <xdr:row>28</xdr:row>
      <xdr:rowOff>76200</xdr:rowOff>
    </xdr:to>
    <xdr:cxnSp macro="">
      <xdr:nvCxnSpPr>
        <xdr:cNvPr id="11" name="Straight Arrow Connector 10">
          <a:extLst>
            <a:ext uri="{FF2B5EF4-FFF2-40B4-BE49-F238E27FC236}">
              <a16:creationId xmlns:a16="http://schemas.microsoft.com/office/drawing/2014/main" id="{00000000-0008-0000-0100-00000B000000}"/>
            </a:ext>
          </a:extLst>
        </xdr:cNvPr>
        <xdr:cNvCxnSpPr/>
      </xdr:nvCxnSpPr>
      <xdr:spPr>
        <a:xfrm>
          <a:off x="1981200" y="462534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32</xdr:row>
      <xdr:rowOff>99061</xdr:rowOff>
    </xdr:from>
    <xdr:to>
      <xdr:col>3</xdr:col>
      <xdr:colOff>123825</xdr:colOff>
      <xdr:row>38</xdr:row>
      <xdr:rowOff>106680</xdr:rowOff>
    </xdr:to>
    <xdr:sp macro="" textlink="">
      <xdr:nvSpPr>
        <xdr:cNvPr id="12" name="TextBox 11">
          <a:extLst>
            <a:ext uri="{FF2B5EF4-FFF2-40B4-BE49-F238E27FC236}">
              <a16:creationId xmlns:a16="http://schemas.microsoft.com/office/drawing/2014/main" id="{00000000-0008-0000-0100-00000C000000}"/>
            </a:ext>
          </a:extLst>
        </xdr:cNvPr>
        <xdr:cNvSpPr txBox="1"/>
      </xdr:nvSpPr>
      <xdr:spPr>
        <a:xfrm>
          <a:off x="0" y="5196841"/>
          <a:ext cx="1952625" cy="8305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aseline="0">
              <a:latin typeface="Open Sans" panose="020B0606030504020204" pitchFamily="34" charset="0"/>
              <a:ea typeface="Open Sans" panose="020B0606030504020204" pitchFamily="34" charset="0"/>
              <a:cs typeface="Open Sans" panose="020B0606030504020204" pitchFamily="34" charset="0"/>
            </a:rPr>
            <a:t>The T indicates a course that has transferred to Briercrest (grades are not included with transfer courses). All transfer credits and their application to a program are determined by Academic Services.</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0</xdr:colOff>
      <xdr:row>53</xdr:row>
      <xdr:rowOff>76201</xdr:rowOff>
    </xdr:from>
    <xdr:to>
      <xdr:col>3</xdr:col>
      <xdr:colOff>133350</xdr:colOff>
      <xdr:row>61</xdr:row>
      <xdr:rowOff>7621</xdr:rowOff>
    </xdr:to>
    <xdr:sp macro="" textlink="">
      <xdr:nvSpPr>
        <xdr:cNvPr id="14" name="TextBox 13">
          <a:extLst>
            <a:ext uri="{FF2B5EF4-FFF2-40B4-BE49-F238E27FC236}">
              <a16:creationId xmlns:a16="http://schemas.microsoft.com/office/drawing/2014/main" id="{00000000-0008-0000-0100-00000E000000}"/>
            </a:ext>
          </a:extLst>
        </xdr:cNvPr>
        <xdr:cNvSpPr txBox="1"/>
      </xdr:nvSpPr>
      <xdr:spPr>
        <a:xfrm>
          <a:off x="0" y="8100061"/>
          <a:ext cx="1962150" cy="10515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aseline="0">
              <a:solidFill>
                <a:schemeClr val="dk1"/>
              </a:solidFill>
              <a:latin typeface="Open Sans" panose="020B0606030504020204" pitchFamily="34" charset="0"/>
              <a:ea typeface="Open Sans" panose="020B0606030504020204" pitchFamily="34" charset="0"/>
              <a:cs typeface="Open Sans" panose="020B0606030504020204" pitchFamily="34" charset="0"/>
            </a:rPr>
            <a:t>Any credit hours not completed in the Major (i.e. those marked </a:t>
          </a:r>
          <a:r>
            <a:rPr lang="en-US" sz="750" b="1" baseline="0">
              <a:solidFill>
                <a:schemeClr val="dk1"/>
              </a:solidFill>
              <a:latin typeface="Open Sans" panose="020B0606030504020204" pitchFamily="34" charset="0"/>
              <a:ea typeface="Open Sans" panose="020B0606030504020204" pitchFamily="34" charset="0"/>
              <a:cs typeface="Open Sans" panose="020B0606030504020204" pitchFamily="34" charset="0"/>
            </a:rPr>
            <a:t>Core</a:t>
          </a:r>
          <a:r>
            <a:rPr lang="en-US" sz="750" baseline="0">
              <a:solidFill>
                <a:schemeClr val="dk1"/>
              </a:solidFill>
              <a:latin typeface="Open Sans" panose="020B0606030504020204" pitchFamily="34" charset="0"/>
              <a:ea typeface="Open Sans" panose="020B0606030504020204" pitchFamily="34" charset="0"/>
              <a:cs typeface="Open Sans" panose="020B0606030504020204" pitchFamily="34" charset="0"/>
            </a:rPr>
            <a:t>) need to be completed through Free Electives to achieve the necessary 120 credit hours. Courses </a:t>
          </a:r>
          <a:r>
            <a:rPr lang="en-US" sz="750" baseline="0">
              <a:latin typeface="Open Sans" panose="020B0606030504020204" pitchFamily="34" charset="0"/>
              <a:ea typeface="Open Sans" panose="020B0606030504020204" pitchFamily="34" charset="0"/>
              <a:cs typeface="Open Sans" panose="020B0606030504020204" pitchFamily="34" charset="0"/>
            </a:rPr>
            <a:t>from the Major which are completed in the Core can therefore open up additional Free Elective space.</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0</xdr:colOff>
      <xdr:row>47</xdr:row>
      <xdr:rowOff>53341</xdr:rowOff>
    </xdr:from>
    <xdr:to>
      <xdr:col>3</xdr:col>
      <xdr:colOff>114300</xdr:colOff>
      <xdr:row>52</xdr:row>
      <xdr:rowOff>22860</xdr:rowOff>
    </xdr:to>
    <xdr:sp macro="" textlink="">
      <xdr:nvSpPr>
        <xdr:cNvPr id="15" name="TextBox 14">
          <a:extLst>
            <a:ext uri="{FF2B5EF4-FFF2-40B4-BE49-F238E27FC236}">
              <a16:creationId xmlns:a16="http://schemas.microsoft.com/office/drawing/2014/main" id="{00000000-0008-0000-0100-00000F000000}"/>
            </a:ext>
          </a:extLst>
        </xdr:cNvPr>
        <xdr:cNvSpPr txBox="1"/>
      </xdr:nvSpPr>
      <xdr:spPr>
        <a:xfrm>
          <a:off x="0" y="7231381"/>
          <a:ext cx="1943100" cy="6553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aseline="0">
              <a:latin typeface="Open Sans" panose="020B0606030504020204" pitchFamily="34" charset="0"/>
              <a:ea typeface="Open Sans" panose="020B0606030504020204" pitchFamily="34" charset="0"/>
              <a:cs typeface="Open Sans" panose="020B0606030504020204" pitchFamily="34" charset="0"/>
            </a:rPr>
            <a:t>This program requires 39 credit hours    (13 courses) of upper-level (300+) coursework. Be aware of this as you pick your courses each semester.</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3</xdr:col>
      <xdr:colOff>160020</xdr:colOff>
      <xdr:row>41</xdr:row>
      <xdr:rowOff>60960</xdr:rowOff>
    </xdr:from>
    <xdr:to>
      <xdr:col>4</xdr:col>
      <xdr:colOff>15240</xdr:colOff>
      <xdr:row>41</xdr:row>
      <xdr:rowOff>60960</xdr:rowOff>
    </xdr:to>
    <xdr:cxnSp macro="">
      <xdr:nvCxnSpPr>
        <xdr:cNvPr id="22" name="Straight Arrow Connector 21">
          <a:extLst>
            <a:ext uri="{FF2B5EF4-FFF2-40B4-BE49-F238E27FC236}">
              <a16:creationId xmlns:a16="http://schemas.microsoft.com/office/drawing/2014/main" id="{00000000-0008-0000-0100-000016000000}"/>
            </a:ext>
          </a:extLst>
        </xdr:cNvPr>
        <xdr:cNvCxnSpPr/>
      </xdr:nvCxnSpPr>
      <xdr:spPr>
        <a:xfrm>
          <a:off x="1988820" y="6416040"/>
          <a:ext cx="304800" cy="0"/>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144780</xdr:colOff>
      <xdr:row>45</xdr:row>
      <xdr:rowOff>114300</xdr:rowOff>
    </xdr:from>
    <xdr:to>
      <xdr:col>4</xdr:col>
      <xdr:colOff>175260</xdr:colOff>
      <xdr:row>54</xdr:row>
      <xdr:rowOff>68580</xdr:rowOff>
    </xdr:to>
    <xdr:cxnSp macro="">
      <xdr:nvCxnSpPr>
        <xdr:cNvPr id="24" name="Straight Arrow Connector 23">
          <a:extLst>
            <a:ext uri="{FF2B5EF4-FFF2-40B4-BE49-F238E27FC236}">
              <a16:creationId xmlns:a16="http://schemas.microsoft.com/office/drawing/2014/main" id="{00000000-0008-0000-0100-000018000000}"/>
            </a:ext>
          </a:extLst>
        </xdr:cNvPr>
        <xdr:cNvCxnSpPr/>
      </xdr:nvCxnSpPr>
      <xdr:spPr>
        <a:xfrm flipV="1">
          <a:off x="1973580" y="7018020"/>
          <a:ext cx="480060" cy="1211580"/>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121920</xdr:colOff>
      <xdr:row>48</xdr:row>
      <xdr:rowOff>45720</xdr:rowOff>
    </xdr:from>
    <xdr:to>
      <xdr:col>3</xdr:col>
      <xdr:colOff>426720</xdr:colOff>
      <xdr:row>48</xdr:row>
      <xdr:rowOff>60960</xdr:rowOff>
    </xdr:to>
    <xdr:cxnSp macro="">
      <xdr:nvCxnSpPr>
        <xdr:cNvPr id="26" name="Straight Arrow Connector 25">
          <a:extLst>
            <a:ext uri="{FF2B5EF4-FFF2-40B4-BE49-F238E27FC236}">
              <a16:creationId xmlns:a16="http://schemas.microsoft.com/office/drawing/2014/main" id="{00000000-0008-0000-0100-00001A000000}"/>
            </a:ext>
          </a:extLst>
        </xdr:cNvPr>
        <xdr:cNvCxnSpPr/>
      </xdr:nvCxnSpPr>
      <xdr:spPr>
        <a:xfrm flipV="1">
          <a:off x="1950720" y="7360920"/>
          <a:ext cx="304800" cy="15240"/>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briercrest.ca/Academic%20Services/Registrar/Program%20Sheets/College/2012-13/BA%20Program%20Sheets%202012-2013/BA%20Global%20Studies%2012-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Instructions"/>
      <sheetName val="Core Courses"/>
      <sheetName val="Major"/>
      <sheetName val="Minors"/>
      <sheetName val="Timetable"/>
      <sheetName val="Important Links"/>
    </sheetNames>
    <sheetDataSet>
      <sheetData sheetId="0"/>
      <sheetData sheetId="1"/>
      <sheetData sheetId="2">
        <row r="2">
          <cell r="A2" t="str">
            <v>Old Testament Electives</v>
          </cell>
          <cell r="K2" t="str">
            <v>ADM200 Organizational Behaviour</v>
          </cell>
        </row>
        <row r="3">
          <cell r="A3" t="str">
            <v xml:space="preserve">BLST205 Hebrew Poetry and Wisdom </v>
          </cell>
          <cell r="F3" t="str">
            <v>CM101 Foundations of Church Ministry</v>
          </cell>
          <cell r="K3" t="str">
            <v>ADM367 Princ. of Leadership &amp; Administration</v>
          </cell>
        </row>
        <row r="4">
          <cell r="A4" t="str">
            <v>BLST206 Introduction to the Prophets</v>
          </cell>
          <cell r="F4" t="str">
            <v>THEO337 The Church and the Kingdom</v>
          </cell>
          <cell r="K4" t="str">
            <v>ANTH200 Cultural Anthropology</v>
          </cell>
        </row>
        <row r="5">
          <cell r="A5" t="str">
            <v>BLST305 Wisdom and Poetry Book Study</v>
          </cell>
          <cell r="F5" t="str">
            <v>THEO370 Theology of Mission</v>
          </cell>
          <cell r="K5" t="str">
            <v>ANTH310 Ethnography</v>
          </cell>
        </row>
        <row r="6">
          <cell r="A6" t="str">
            <v>BLST367 Pentateuch Book Study</v>
          </cell>
          <cell r="K6" t="str">
            <v>ECON100 Microeconomics</v>
          </cell>
        </row>
        <row r="7">
          <cell r="A7" t="str">
            <v>BLST425 Advanced Studies in OT Literature</v>
          </cell>
          <cell r="F7" t="str">
            <v>HIS238 History of Christianity II</v>
          </cell>
          <cell r="K7" t="str">
            <v>ECON101 Macroeconomics</v>
          </cell>
        </row>
        <row r="8">
          <cell r="A8" t="str">
            <v>BLST434 Prophets Book Study</v>
          </cell>
          <cell r="F8" t="str">
            <v>HIS431 History of Christianity in Canada</v>
          </cell>
          <cell r="K8" t="str">
            <v>NTST110 Introduction to Native Studies</v>
          </cell>
        </row>
        <row r="9">
          <cell r="A9" t="str">
            <v>New Testament Electives</v>
          </cell>
          <cell r="F9" t="str">
            <v>HIS433 History of Christianity in the USA</v>
          </cell>
          <cell r="K9" t="str">
            <v>NTST442 Issues in First Nations-Canadian Relations</v>
          </cell>
        </row>
        <row r="10">
          <cell r="A10" t="str">
            <v>BLST214 General Epistles</v>
          </cell>
          <cell r="K10" t="str">
            <v>PSY100 Introduction to Psychology I</v>
          </cell>
        </row>
        <row r="11">
          <cell r="A11" t="str">
            <v xml:space="preserve">BLST230 Pauline Epistles </v>
          </cell>
          <cell r="F11" t="str">
            <v>GLST110 Perspectives in Mission</v>
          </cell>
          <cell r="K11" t="str">
            <v>PSY101 Introduction to Psychology II</v>
          </cell>
        </row>
        <row r="12">
          <cell r="A12" t="str">
            <v xml:space="preserve">BLST304 Acts </v>
          </cell>
          <cell r="F12" t="str">
            <v>GLST410 Current Issues in Mission</v>
          </cell>
          <cell r="K12" t="str">
            <v xml:space="preserve">PSY279 Psych. of Personal &amp; Interpers. Dynamics </v>
          </cell>
        </row>
        <row r="13">
          <cell r="A13" t="str">
            <v xml:space="preserve">BLST306 Romans </v>
          </cell>
          <cell r="F13" t="str">
            <v>HIS339 World Christ.: Col. Period to Present</v>
          </cell>
          <cell r="K13" t="str">
            <v xml:space="preserve">PSY280 Human Dev.: A Lifespan Perspective </v>
          </cell>
        </row>
        <row r="14">
          <cell r="A14" t="str">
            <v xml:space="preserve">BLST309 John </v>
          </cell>
          <cell r="F14" t="str">
            <v>HIS451 History of Christian-Muslim Relations</v>
          </cell>
          <cell r="K14" t="str">
            <v>SOC100 Introduction to Sociology I</v>
          </cell>
        </row>
        <row r="15">
          <cell r="A15" t="str">
            <v xml:space="preserve">BLST381 Hebrews </v>
          </cell>
          <cell r="F15" t="str">
            <v>THEO370 Theology of Mission</v>
          </cell>
          <cell r="K15" t="str">
            <v>SOC101 Introduction to Sociology II</v>
          </cell>
        </row>
        <row r="16">
          <cell r="A16" t="str">
            <v xml:space="preserve">BLST385 Revelation </v>
          </cell>
          <cell r="K16" t="str">
            <v xml:space="preserve">SOC260 Contemporary Religious Movements </v>
          </cell>
        </row>
        <row r="17">
          <cell r="A17" t="str">
            <v>BLST415 Advanced Studies in NT Literature</v>
          </cell>
          <cell r="F17" t="str">
            <v>ANTH200 Cultural Anthropology</v>
          </cell>
          <cell r="K17" t="str">
            <v xml:space="preserve">SOC317 Sociology of the Family </v>
          </cell>
        </row>
        <row r="18">
          <cell r="A18" t="str">
            <v xml:space="preserve">BLST435 Synoptic Gospels </v>
          </cell>
          <cell r="F18" t="str">
            <v>ENG322 World Literatures in English</v>
          </cell>
        </row>
        <row r="19">
          <cell r="A19" t="str">
            <v>GRK461 Greek Exegesis II</v>
          </cell>
          <cell r="F19" t="str">
            <v>GLST301 Globalization</v>
          </cell>
          <cell r="K19" t="str">
            <v>COMM104 Public Speaking</v>
          </cell>
        </row>
        <row r="20">
          <cell r="A20" t="str">
            <v>GRK462 Advanced Greek Exegesis</v>
          </cell>
          <cell r="F20" t="str">
            <v>HIS100 Issues in World History I</v>
          </cell>
          <cell r="K20" t="str">
            <v>COMM355 Homiletics</v>
          </cell>
        </row>
        <row r="21">
          <cell r="A21" t="str">
            <v>Backgrounds and Methodological Issues</v>
          </cell>
          <cell r="F21" t="str">
            <v>HIS101 Issues in World History II</v>
          </cell>
          <cell r="K21" t="str">
            <v>FIN110 Introduction to Fine Arts</v>
          </cell>
        </row>
        <row r="22">
          <cell r="A22" t="str">
            <v>BLST213 Hermeneutics</v>
          </cell>
          <cell r="F22" t="str">
            <v>HIS351 Islamic Hist. and Soc. in the Classical Era</v>
          </cell>
          <cell r="K22" t="str">
            <v>KIN262 Physical Activity and Wellness</v>
          </cell>
        </row>
        <row r="23">
          <cell r="A23" t="str">
            <v>BLST324 Bible Synthesis</v>
          </cell>
          <cell r="F23" t="str">
            <v>HIS352 Islamic Hist. and Soc. in the Medieval and Modern Eras</v>
          </cell>
          <cell r="K23" t="str">
            <v>MUS130 Basic Voice(2)+Private Music Lessons-Voice(1)</v>
          </cell>
        </row>
        <row r="24">
          <cell r="A24" t="str">
            <v>BLST325 Bible Origins: Text, Trans., &amp; Canon</v>
          </cell>
          <cell r="F24" t="str">
            <v>HIS361 History of the Modern Middle East</v>
          </cell>
          <cell r="K24" t="str">
            <v>MUS140 Basic Piano(2)+Private Music Lessons-Piano(1)</v>
          </cell>
        </row>
        <row r="25">
          <cell r="A25" t="str">
            <v xml:space="preserve">BLST331 Scripture &amp; Contemporary Theology </v>
          </cell>
          <cell r="F25" t="str">
            <v>HIS362 History of Modern South Asia</v>
          </cell>
          <cell r="K25" t="str">
            <v>MUS340 Musical Theatre Workshop</v>
          </cell>
        </row>
        <row r="26">
          <cell r="A26" t="str">
            <v>BLST371 Jewish Backgrounds to Early Christianity</v>
          </cell>
          <cell r="F26" t="str">
            <v>HIS420 Empire and Imp. in World History</v>
          </cell>
          <cell r="K26" t="str">
            <v>Ensemble(2)+Private Music Lessons(1)</v>
          </cell>
        </row>
        <row r="27">
          <cell r="A27" t="str">
            <v>BLST378 Women and Vocation</v>
          </cell>
          <cell r="F27" t="str">
            <v>HIS451 History of Christian-Muslim Relations</v>
          </cell>
          <cell r="K27" t="str">
            <v>PAST355 Homiletics</v>
          </cell>
        </row>
        <row r="28">
          <cell r="A28" t="str">
            <v xml:space="preserve">BLST423 Current Issues in Biblical Interpretation </v>
          </cell>
          <cell r="F28" t="str">
            <v>Modern Language Elective</v>
          </cell>
          <cell r="K28" t="str">
            <v>THEA221 Acting 1</v>
          </cell>
        </row>
        <row r="29">
          <cell r="A29" t="str">
            <v>BLST454 Religious Studies Seminar</v>
          </cell>
          <cell r="F29" t="str">
            <v>NTST110 Intro to Native Studies</v>
          </cell>
          <cell r="K29" t="str">
            <v>THEA340 Musical Theatre Workshop</v>
          </cell>
        </row>
        <row r="30">
          <cell r="F30" t="str">
            <v>RLST311 World Religions</v>
          </cell>
        </row>
        <row r="31">
          <cell r="A31" t="str">
            <v>THEO203 History of Christian Theology I</v>
          </cell>
          <cell r="F31" t="str">
            <v>SOC396 Urban Sociology</v>
          </cell>
          <cell r="K31" t="str">
            <v>BIOL115 Human Structure and Function</v>
          </cell>
        </row>
        <row r="32">
          <cell r="A32" t="str">
            <v>THEO204 History of Christian Theology II</v>
          </cell>
          <cell r="K32" t="str">
            <v>BU211 Financial Accounting</v>
          </cell>
        </row>
        <row r="33">
          <cell r="A33" t="str">
            <v>THEO330 The Triune God</v>
          </cell>
          <cell r="F33" t="str">
            <v>IDST200 Int. Studies: Modernity and Postmod.</v>
          </cell>
          <cell r="K33" t="str">
            <v>CMP127 Introduction to Computers</v>
          </cell>
        </row>
        <row r="34">
          <cell r="A34" t="str">
            <v>THEO331 Scripture &amp; Contemporary Theology</v>
          </cell>
          <cell r="F34" t="str">
            <v>IDST400 Adv. Studies in Christ. World Views</v>
          </cell>
          <cell r="K34" t="str">
            <v>CMP315 Management Information Systems</v>
          </cell>
        </row>
        <row r="35">
          <cell r="A35" t="str">
            <v>THEO337 The Church and the Kingdom</v>
          </cell>
          <cell r="K35" t="str">
            <v>ECON100 Microeconomics</v>
          </cell>
        </row>
        <row r="36">
          <cell r="A36" t="str">
            <v>THEO350 Theology of Christ</v>
          </cell>
          <cell r="F36" t="str">
            <v>ENG101 Literature and Composition II</v>
          </cell>
          <cell r="K36" t="str">
            <v>ECON101 Macroeconomics</v>
          </cell>
        </row>
        <row r="37">
          <cell r="A37" t="str">
            <v>THEO351 Theology of the Spirit</v>
          </cell>
          <cell r="F37" t="str">
            <v>ENG110 Introduction to Poetry</v>
          </cell>
          <cell r="K37" t="str">
            <v>GEOG100 Physical Geography of Canada I</v>
          </cell>
        </row>
        <row r="38">
          <cell r="A38" t="str">
            <v>THEO370 Theology of Mission</v>
          </cell>
          <cell r="K38" t="str">
            <v>GEOG101 Physical Geography of Canada II</v>
          </cell>
        </row>
        <row r="39">
          <cell r="A39" t="str">
            <v>THEO413 Studies in Spiritual Theology</v>
          </cell>
          <cell r="F39" t="str">
            <v>PHI100 Introduction to Philosophy I</v>
          </cell>
          <cell r="K39" t="str">
            <v>HIS441 Christianity and Science from Copernicus to Creation Science</v>
          </cell>
        </row>
        <row r="40">
          <cell r="A40" t="str">
            <v>THEO470 Senior Theology Seminar</v>
          </cell>
          <cell r="F40" t="str">
            <v>PHI101 Introduction to Philosophy II</v>
          </cell>
          <cell r="K40" t="str">
            <v>MATH101 Introduction to Finite Mathematics</v>
          </cell>
        </row>
        <row r="41">
          <cell r="A41" t="str">
            <v>THEO471 Studies in Historical Theology</v>
          </cell>
          <cell r="K41" t="str">
            <v>MATH110 Financial Mathematics</v>
          </cell>
        </row>
        <row r="42">
          <cell r="K42" t="str">
            <v>MATH292 Quantitative Methods</v>
          </cell>
        </row>
      </sheetData>
      <sheetData sheetId="3"/>
      <sheetData sheetId="4"/>
      <sheetData sheetId="5"/>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media.briercrest.ca/documents/college/grad/Portfolio-Guidelines.pdf" TargetMode="External"/><Relationship Id="rId2" Type="http://schemas.openxmlformats.org/officeDocument/2006/relationships/hyperlink" Target="https://www.mybriercrest.ca/college/servicelearning/" TargetMode="External"/><Relationship Id="rId1" Type="http://schemas.openxmlformats.org/officeDocument/2006/relationships/hyperlink" Target="http://www.briercrest.ca/college/academics/service-learning/"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mybriercrest.ca/doc/?ID=67"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mybriercrest.ca/college/graduation/" TargetMode="External"/><Relationship Id="rId13" Type="http://schemas.openxmlformats.org/officeDocument/2006/relationships/hyperlink" Target="https://www.briercrest.ca/library/" TargetMode="External"/><Relationship Id="rId3" Type="http://schemas.openxmlformats.org/officeDocument/2006/relationships/hyperlink" Target="https://www.mybriercrest.ca/college/documents/" TargetMode="External"/><Relationship Id="rId7" Type="http://schemas.openxmlformats.org/officeDocument/2006/relationships/hyperlink" Target="https://www.mybriercrest.ca/college/internships/" TargetMode="External"/><Relationship Id="rId12" Type="http://schemas.openxmlformats.org/officeDocument/2006/relationships/hyperlink" Target="https://briercrestcollege.ca/academics/courses/" TargetMode="External"/><Relationship Id="rId2" Type="http://schemas.openxmlformats.org/officeDocument/2006/relationships/hyperlink" Target="https://www.mybriercrest.ca/college/calendar/" TargetMode="External"/><Relationship Id="rId1" Type="http://schemas.openxmlformats.org/officeDocument/2006/relationships/hyperlink" Target="http://www.briercrest.ca/current/college/academics/modular-courses/" TargetMode="External"/><Relationship Id="rId6" Type="http://schemas.openxmlformats.org/officeDocument/2006/relationships/hyperlink" Target="https://www.mybriercrest.ca/college/servicelearning/" TargetMode="External"/><Relationship Id="rId11" Type="http://schemas.openxmlformats.org/officeDocument/2006/relationships/hyperlink" Target="https://briercrestcollege.ca/academics/programs/" TargetMode="External"/><Relationship Id="rId5" Type="http://schemas.openxmlformats.org/officeDocument/2006/relationships/hyperlink" Target="https://www.mybriercrest.ca/college/sheets/" TargetMode="External"/><Relationship Id="rId10" Type="http://schemas.openxmlformats.org/officeDocument/2006/relationships/hyperlink" Target="https://www.mybriercrest.ca/finances/" TargetMode="External"/><Relationship Id="rId4" Type="http://schemas.openxmlformats.org/officeDocument/2006/relationships/hyperlink" Target="https://www.mybriercrest.ca/college/deadlines/" TargetMode="External"/><Relationship Id="rId9" Type="http://schemas.openxmlformats.org/officeDocument/2006/relationships/hyperlink" Target="https://briercrestcollege.ca/academics/core/" TargetMode="External"/><Relationship Id="rId14" Type="http://schemas.openxmlformats.org/officeDocument/2006/relationships/hyperlink" Target="https://www.briercrest.ca/booksto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M109"/>
  <sheetViews>
    <sheetView showGridLines="0" tabSelected="1" zoomScaleNormal="100" zoomScaleSheetLayoutView="120" workbookViewId="0">
      <selection activeCell="K9" sqref="K9"/>
    </sheetView>
  </sheetViews>
  <sheetFormatPr defaultColWidth="9.1796875" defaultRowHeight="9.5" x14ac:dyDescent="0.35"/>
  <cols>
    <col min="1" max="2" width="4.26953125" style="3" customWidth="1"/>
    <col min="3" max="3" width="30" style="3" customWidth="1"/>
    <col min="4" max="4" width="4.26953125" style="4" customWidth="1"/>
    <col min="5" max="5" width="35" style="3" customWidth="1"/>
    <col min="6" max="6" width="1" style="3" customWidth="1"/>
    <col min="7" max="8" width="4.26953125" style="3" customWidth="1"/>
    <col min="9" max="9" width="30" style="3" customWidth="1"/>
    <col min="10" max="10" width="4.26953125" style="4" customWidth="1"/>
    <col min="11" max="11" width="37.54296875" style="3" customWidth="1"/>
    <col min="12" max="16384" width="9.1796875" style="3"/>
  </cols>
  <sheetData>
    <row r="1" spans="1:11" s="1" customFormat="1" ht="18.5" x14ac:dyDescent="0.35">
      <c r="A1" s="220" t="s">
        <v>88</v>
      </c>
      <c r="B1" s="220"/>
      <c r="C1" s="220"/>
      <c r="D1" s="220"/>
      <c r="E1" s="220"/>
      <c r="J1" s="2"/>
      <c r="K1" s="170" t="s">
        <v>515</v>
      </c>
    </row>
    <row r="2" spans="1:11" ht="12.75" customHeight="1" x14ac:dyDescent="0.35">
      <c r="B2" s="155" t="s">
        <v>410</v>
      </c>
      <c r="C2" s="156"/>
      <c r="D2" s="77" t="s">
        <v>19</v>
      </c>
      <c r="E2" s="157" t="s">
        <v>431</v>
      </c>
      <c r="F2" s="158"/>
      <c r="G2" s="184" t="s">
        <v>1</v>
      </c>
      <c r="H2" s="185"/>
      <c r="I2" s="159"/>
      <c r="J2" s="160"/>
      <c r="K2" s="161" t="s">
        <v>20</v>
      </c>
    </row>
    <row r="3" spans="1:11" ht="12" customHeight="1" x14ac:dyDescent="0.35">
      <c r="B3" s="162"/>
      <c r="C3" s="163" t="s">
        <v>386</v>
      </c>
      <c r="D3" s="164">
        <f>G33</f>
        <v>0</v>
      </c>
      <c r="E3" s="155" t="s">
        <v>432</v>
      </c>
      <c r="F3" s="158"/>
      <c r="G3" s="184" t="s">
        <v>2</v>
      </c>
      <c r="H3" s="185"/>
      <c r="I3" s="178"/>
      <c r="J3" s="165"/>
      <c r="K3" s="166"/>
    </row>
    <row r="4" spans="1:11" ht="12" customHeight="1" x14ac:dyDescent="0.35">
      <c r="B4" s="162"/>
      <c r="C4" s="156" t="s">
        <v>346</v>
      </c>
      <c r="D4" s="164">
        <f>G48</f>
        <v>0</v>
      </c>
      <c r="E4" s="71"/>
      <c r="F4" s="158"/>
      <c r="G4" s="158"/>
      <c r="H4" s="158"/>
      <c r="I4" s="71"/>
      <c r="J4" s="160"/>
      <c r="K4" s="71"/>
    </row>
    <row r="5" spans="1:11" ht="12" customHeight="1" x14ac:dyDescent="0.35">
      <c r="B5" s="162"/>
      <c r="C5" s="166" t="s">
        <v>64</v>
      </c>
      <c r="D5" s="167">
        <f>A60</f>
        <v>0</v>
      </c>
      <c r="E5" s="71"/>
      <c r="F5" s="71"/>
      <c r="G5" s="71"/>
      <c r="H5" s="71"/>
      <c r="I5" s="71"/>
      <c r="J5" s="160"/>
      <c r="K5" s="71"/>
    </row>
    <row r="6" spans="1:11" ht="12" customHeight="1" x14ac:dyDescent="0.35">
      <c r="B6" s="162"/>
      <c r="C6" s="159" t="s">
        <v>433</v>
      </c>
      <c r="D6" s="168"/>
      <c r="E6" s="71"/>
      <c r="F6" s="71"/>
      <c r="G6" s="71"/>
      <c r="H6" s="71"/>
      <c r="I6" s="71"/>
      <c r="J6" s="160"/>
      <c r="K6" s="71"/>
    </row>
    <row r="7" spans="1:11" ht="12.75" customHeight="1" x14ac:dyDescent="0.35">
      <c r="B7" s="162"/>
      <c r="C7" s="155" t="s">
        <v>387</v>
      </c>
      <c r="D7" s="169">
        <f>SUM(D3:D6)</f>
        <v>0</v>
      </c>
      <c r="E7" s="71"/>
      <c r="F7" s="71"/>
      <c r="G7" s="71"/>
      <c r="H7" s="71"/>
      <c r="I7" s="71"/>
      <c r="J7" s="160"/>
      <c r="K7" s="71"/>
    </row>
    <row r="8" spans="1:11" ht="12.75" customHeight="1" x14ac:dyDescent="0.35">
      <c r="B8" s="71"/>
      <c r="C8" s="190" t="s">
        <v>270</v>
      </c>
      <c r="D8" s="191"/>
      <c r="E8" s="71"/>
      <c r="F8" s="71"/>
      <c r="G8" s="71"/>
      <c r="H8" s="71"/>
      <c r="I8" s="71"/>
      <c r="J8" s="160"/>
      <c r="K8" s="71"/>
    </row>
    <row r="9" spans="1:11" ht="15" customHeight="1" x14ac:dyDescent="0.35">
      <c r="B9" s="75"/>
      <c r="C9" s="75"/>
      <c r="D9" s="75"/>
      <c r="E9" s="80" t="s">
        <v>123</v>
      </c>
      <c r="F9" s="75"/>
      <c r="G9" s="75"/>
      <c r="H9" s="75"/>
      <c r="I9" s="75"/>
      <c r="J9" s="78"/>
      <c r="K9" s="81" t="s">
        <v>520</v>
      </c>
    </row>
    <row r="10" spans="1:11" ht="12.75" customHeight="1" x14ac:dyDescent="0.35">
      <c r="A10" s="192" t="s">
        <v>434</v>
      </c>
      <c r="B10" s="192"/>
      <c r="C10" s="192"/>
      <c r="D10" s="192"/>
      <c r="E10" s="192"/>
      <c r="F10" s="192"/>
      <c r="G10" s="192"/>
      <c r="H10" s="192"/>
      <c r="I10" s="192"/>
      <c r="J10" s="192"/>
      <c r="K10" s="192"/>
    </row>
    <row r="11" spans="1:11" s="4" customFormat="1" ht="11.25" customHeight="1" x14ac:dyDescent="0.35">
      <c r="A11" s="82" t="s">
        <v>21</v>
      </c>
      <c r="B11" s="82" t="s">
        <v>14</v>
      </c>
      <c r="C11" s="83" t="s">
        <v>13</v>
      </c>
      <c r="D11" s="82" t="s">
        <v>3</v>
      </c>
      <c r="E11" s="82" t="s">
        <v>0</v>
      </c>
      <c r="F11" s="84"/>
      <c r="G11" s="83" t="s">
        <v>21</v>
      </c>
      <c r="H11" s="83" t="s">
        <v>14</v>
      </c>
      <c r="I11" s="83" t="s">
        <v>13</v>
      </c>
      <c r="J11" s="83" t="s">
        <v>3</v>
      </c>
      <c r="K11" s="83" t="s">
        <v>0</v>
      </c>
    </row>
    <row r="12" spans="1:11" ht="11.25" customHeight="1" x14ac:dyDescent="0.35">
      <c r="A12" s="85" t="s">
        <v>384</v>
      </c>
      <c r="B12" s="85"/>
      <c r="C12" s="85"/>
      <c r="D12" s="85"/>
      <c r="E12" s="85"/>
      <c r="F12" s="86"/>
      <c r="G12" s="85" t="s">
        <v>488</v>
      </c>
      <c r="H12" s="85"/>
      <c r="I12" s="85"/>
      <c r="J12" s="87"/>
      <c r="K12" s="85"/>
    </row>
    <row r="13" spans="1:11" ht="11.25" customHeight="1" x14ac:dyDescent="0.35">
      <c r="A13" s="88"/>
      <c r="B13" s="88"/>
      <c r="C13" s="89" t="s">
        <v>389</v>
      </c>
      <c r="D13" s="88">
        <v>3</v>
      </c>
      <c r="E13" s="89"/>
      <c r="F13" s="90"/>
      <c r="G13" s="88"/>
      <c r="H13" s="88"/>
      <c r="I13" s="89" t="s">
        <v>89</v>
      </c>
      <c r="J13" s="91">
        <v>3</v>
      </c>
      <c r="K13" s="92"/>
    </row>
    <row r="14" spans="1:11" ht="11.25" customHeight="1" x14ac:dyDescent="0.35">
      <c r="A14" s="88"/>
      <c r="B14" s="88"/>
      <c r="C14" s="89" t="s">
        <v>383</v>
      </c>
      <c r="D14" s="88">
        <v>3</v>
      </c>
      <c r="E14" s="93"/>
      <c r="F14" s="75"/>
      <c r="G14" s="94"/>
      <c r="H14" s="88"/>
      <c r="I14" s="95" t="s">
        <v>255</v>
      </c>
      <c r="J14" s="96">
        <v>3</v>
      </c>
      <c r="K14" s="97"/>
    </row>
    <row r="15" spans="1:11" ht="11.25" customHeight="1" x14ac:dyDescent="0.35">
      <c r="A15" s="88"/>
      <c r="B15" s="88"/>
      <c r="C15" s="89" t="s">
        <v>119</v>
      </c>
      <c r="D15" s="91">
        <v>3</v>
      </c>
      <c r="E15" s="95"/>
      <c r="F15" s="75"/>
      <c r="G15" s="98" t="s">
        <v>6</v>
      </c>
      <c r="H15" s="99"/>
      <c r="I15" s="100"/>
      <c r="J15" s="101"/>
      <c r="K15" s="102" t="s">
        <v>5</v>
      </c>
    </row>
    <row r="16" spans="1:11" ht="11.25" customHeight="1" x14ac:dyDescent="0.35">
      <c r="A16" s="88"/>
      <c r="B16" s="88"/>
      <c r="C16" s="89" t="s">
        <v>424</v>
      </c>
      <c r="D16" s="88">
        <v>3</v>
      </c>
      <c r="E16" s="89" t="s">
        <v>394</v>
      </c>
      <c r="F16" s="75"/>
      <c r="G16" s="88"/>
      <c r="H16" s="94"/>
      <c r="I16" s="89" t="s">
        <v>119</v>
      </c>
      <c r="J16" s="96">
        <v>3</v>
      </c>
      <c r="K16" s="97" t="s">
        <v>272</v>
      </c>
    </row>
    <row r="17" spans="1:11" ht="11.25" customHeight="1" x14ac:dyDescent="0.35">
      <c r="A17" s="88"/>
      <c r="B17" s="88"/>
      <c r="C17" s="89" t="s">
        <v>331</v>
      </c>
      <c r="D17" s="88">
        <v>3</v>
      </c>
      <c r="E17" s="89"/>
      <c r="F17" s="75"/>
      <c r="G17" s="98" t="s">
        <v>7</v>
      </c>
      <c r="H17" s="99"/>
      <c r="I17" s="100"/>
      <c r="J17" s="101"/>
      <c r="K17" s="102" t="s">
        <v>8</v>
      </c>
    </row>
    <row r="18" spans="1:11" ht="11.25" customHeight="1" x14ac:dyDescent="0.35">
      <c r="A18" s="88"/>
      <c r="B18" s="88"/>
      <c r="C18" s="89" t="s">
        <v>212</v>
      </c>
      <c r="D18" s="88">
        <v>3</v>
      </c>
      <c r="E18" s="93"/>
      <c r="F18" s="75"/>
      <c r="G18" s="88"/>
      <c r="H18" s="94"/>
      <c r="I18" s="76" t="s">
        <v>119</v>
      </c>
      <c r="J18" s="88">
        <v>3</v>
      </c>
      <c r="K18" s="193" t="s">
        <v>475</v>
      </c>
    </row>
    <row r="19" spans="1:11" ht="11.25" customHeight="1" x14ac:dyDescent="0.35">
      <c r="A19" s="88"/>
      <c r="B19" s="88"/>
      <c r="C19" s="89" t="s">
        <v>385</v>
      </c>
      <c r="D19" s="91">
        <v>3</v>
      </c>
      <c r="E19" s="89"/>
      <c r="F19" s="75"/>
      <c r="G19" s="88"/>
      <c r="H19" s="94"/>
      <c r="I19" s="75" t="s">
        <v>119</v>
      </c>
      <c r="J19" s="88">
        <v>3</v>
      </c>
      <c r="K19" s="194"/>
    </row>
    <row r="20" spans="1:11" ht="11.25" customHeight="1" x14ac:dyDescent="0.35">
      <c r="A20" s="103"/>
      <c r="B20" s="88"/>
      <c r="C20" s="104" t="s">
        <v>168</v>
      </c>
      <c r="D20" s="103">
        <v>3</v>
      </c>
      <c r="E20" s="105"/>
      <c r="F20" s="75"/>
      <c r="G20" s="98" t="s">
        <v>9</v>
      </c>
      <c r="H20" s="99"/>
      <c r="I20" s="100"/>
      <c r="J20" s="101"/>
      <c r="K20" s="102" t="s">
        <v>5</v>
      </c>
    </row>
    <row r="21" spans="1:11" ht="11.25" customHeight="1" x14ac:dyDescent="0.35">
      <c r="A21" s="94"/>
      <c r="B21" s="94"/>
      <c r="C21" s="104" t="s">
        <v>169</v>
      </c>
      <c r="D21" s="94">
        <v>3</v>
      </c>
      <c r="E21" s="106"/>
      <c r="F21" s="75"/>
      <c r="G21" s="88"/>
      <c r="H21" s="88"/>
      <c r="I21" s="107" t="s">
        <v>59</v>
      </c>
      <c r="J21" s="96">
        <v>3</v>
      </c>
      <c r="K21" s="195" t="s">
        <v>519</v>
      </c>
    </row>
    <row r="22" spans="1:11" ht="11.25" customHeight="1" x14ac:dyDescent="0.35">
      <c r="A22" s="88"/>
      <c r="B22" s="88"/>
      <c r="C22" s="104" t="s">
        <v>119</v>
      </c>
      <c r="D22" s="91">
        <v>3</v>
      </c>
      <c r="E22" s="97" t="s">
        <v>427</v>
      </c>
      <c r="F22" s="75"/>
      <c r="G22" s="196" t="s">
        <v>269</v>
      </c>
      <c r="H22" s="197"/>
      <c r="I22" s="197"/>
      <c r="J22" s="198"/>
      <c r="K22" s="193"/>
    </row>
    <row r="23" spans="1:11" ht="11.25" customHeight="1" x14ac:dyDescent="0.35">
      <c r="A23" s="108"/>
      <c r="B23" s="108"/>
      <c r="C23" s="183" t="s">
        <v>489</v>
      </c>
      <c r="D23" s="108"/>
      <c r="E23" s="75"/>
      <c r="F23" s="75"/>
      <c r="G23" s="110"/>
      <c r="H23" s="111"/>
      <c r="I23" s="111"/>
      <c r="J23" s="112"/>
      <c r="K23" s="193"/>
    </row>
    <row r="24" spans="1:11" ht="11.25" customHeight="1" x14ac:dyDescent="0.35">
      <c r="A24" s="75"/>
      <c r="B24" s="78"/>
      <c r="C24" s="113"/>
      <c r="D24" s="78"/>
      <c r="E24" s="75"/>
      <c r="F24" s="75"/>
      <c r="G24" s="199"/>
      <c r="H24" s="200"/>
      <c r="I24" s="200"/>
      <c r="J24" s="201"/>
      <c r="K24" s="193"/>
    </row>
    <row r="25" spans="1:11" ht="11.25" customHeight="1" x14ac:dyDescent="0.35">
      <c r="A25" s="75"/>
      <c r="B25" s="78"/>
      <c r="C25" s="75"/>
      <c r="D25" s="78"/>
      <c r="E25" s="75"/>
      <c r="F25" s="75"/>
      <c r="G25" s="98" t="s">
        <v>66</v>
      </c>
      <c r="H25" s="99"/>
      <c r="I25" s="99"/>
      <c r="J25" s="114"/>
      <c r="K25" s="102" t="s">
        <v>5</v>
      </c>
    </row>
    <row r="26" spans="1:11" ht="11.25" customHeight="1" x14ac:dyDescent="0.35">
      <c r="A26" s="75"/>
      <c r="B26" s="78"/>
      <c r="C26" s="75"/>
      <c r="D26" s="78"/>
      <c r="E26" s="75"/>
      <c r="F26" s="75"/>
      <c r="G26" s="94"/>
      <c r="H26" s="94"/>
      <c r="I26" s="75" t="s">
        <v>119</v>
      </c>
      <c r="J26" s="96">
        <v>3</v>
      </c>
      <c r="K26" s="202" t="s">
        <v>511</v>
      </c>
    </row>
    <row r="27" spans="1:11" ht="11.25" customHeight="1" x14ac:dyDescent="0.35">
      <c r="A27" s="75"/>
      <c r="B27" s="78"/>
      <c r="C27" s="75"/>
      <c r="D27" s="78"/>
      <c r="E27" s="75"/>
      <c r="F27" s="75"/>
      <c r="G27" s="115"/>
      <c r="H27" s="116"/>
      <c r="I27" s="179"/>
      <c r="J27" s="116"/>
      <c r="K27" s="203"/>
    </row>
    <row r="28" spans="1:11" ht="11.25" customHeight="1" x14ac:dyDescent="0.35">
      <c r="A28" s="75"/>
      <c r="B28" s="78"/>
      <c r="C28" s="75"/>
      <c r="D28" s="78"/>
      <c r="E28" s="75"/>
      <c r="F28" s="75"/>
      <c r="G28" s="117"/>
      <c r="H28" s="75"/>
      <c r="I28" s="180"/>
      <c r="J28" s="75"/>
      <c r="K28" s="203"/>
    </row>
    <row r="29" spans="1:11" ht="11.25" customHeight="1" x14ac:dyDescent="0.35">
      <c r="A29" s="75"/>
      <c r="B29" s="78"/>
      <c r="C29" s="183"/>
      <c r="D29" s="78"/>
      <c r="E29" s="75"/>
      <c r="F29" s="75"/>
      <c r="G29" s="119"/>
      <c r="H29" s="120"/>
      <c r="I29" s="121"/>
      <c r="J29" s="120"/>
      <c r="K29" s="204"/>
    </row>
    <row r="30" spans="1:11" ht="11.25" customHeight="1" x14ac:dyDescent="0.35">
      <c r="A30" s="75"/>
      <c r="B30" s="78"/>
      <c r="C30" s="75"/>
      <c r="D30" s="78"/>
      <c r="E30" s="75"/>
      <c r="F30" s="75"/>
      <c r="G30" s="122" t="s">
        <v>11</v>
      </c>
      <c r="H30" s="123"/>
      <c r="I30" s="124"/>
      <c r="J30" s="123"/>
      <c r="K30" s="102" t="s">
        <v>5</v>
      </c>
    </row>
    <row r="31" spans="1:11" ht="11.25" customHeight="1" x14ac:dyDescent="0.35">
      <c r="A31" s="75"/>
      <c r="B31" s="78"/>
      <c r="C31" s="75"/>
      <c r="D31" s="78"/>
      <c r="E31" s="75"/>
      <c r="F31" s="75"/>
      <c r="G31" s="94"/>
      <c r="H31" s="94"/>
      <c r="I31" s="76" t="s">
        <v>119</v>
      </c>
      <c r="J31" s="96">
        <v>3</v>
      </c>
      <c r="K31" s="195" t="s">
        <v>518</v>
      </c>
    </row>
    <row r="32" spans="1:11" ht="11.25" customHeight="1" x14ac:dyDescent="0.35">
      <c r="A32" s="75"/>
      <c r="B32" s="78"/>
      <c r="C32" s="75"/>
      <c r="D32" s="78"/>
      <c r="E32" s="75"/>
      <c r="F32" s="75"/>
      <c r="G32" s="125"/>
      <c r="H32" s="126"/>
      <c r="I32" s="109"/>
      <c r="J32" s="126"/>
      <c r="K32" s="193"/>
    </row>
    <row r="33" spans="1:11" ht="11.25" customHeight="1" x14ac:dyDescent="0.35">
      <c r="A33" s="75"/>
      <c r="B33" s="78"/>
      <c r="C33" s="75"/>
      <c r="D33" s="78"/>
      <c r="E33" s="75"/>
      <c r="F33" s="75"/>
      <c r="G33" s="127">
        <f>SUM(A13:A22)+SUM(G13:G31)</f>
        <v>0</v>
      </c>
      <c r="H33" s="205" t="s">
        <v>22</v>
      </c>
      <c r="I33" s="206"/>
      <c r="J33" s="77">
        <v>54</v>
      </c>
      <c r="K33" s="207"/>
    </row>
    <row r="34" spans="1:11" ht="11.25" customHeight="1" x14ac:dyDescent="0.35">
      <c r="A34" s="75"/>
      <c r="B34" s="78"/>
      <c r="C34" s="75"/>
      <c r="D34" s="78"/>
      <c r="E34" s="75"/>
      <c r="F34" s="75"/>
      <c r="G34" s="128"/>
      <c r="H34" s="128"/>
      <c r="I34" s="128"/>
      <c r="J34" s="128"/>
      <c r="K34" s="129"/>
    </row>
    <row r="35" spans="1:11" ht="11.25" customHeight="1" x14ac:dyDescent="0.35">
      <c r="A35" s="75"/>
      <c r="B35" s="78"/>
      <c r="C35" s="75"/>
      <c r="D35" s="78"/>
      <c r="E35" s="75"/>
      <c r="F35" s="75"/>
      <c r="G35" s="128"/>
      <c r="H35" s="128"/>
      <c r="I35" s="128"/>
      <c r="J35" s="128"/>
      <c r="K35" s="129"/>
    </row>
    <row r="36" spans="1:11" ht="11.25" customHeight="1" x14ac:dyDescent="0.35">
      <c r="A36" s="75"/>
      <c r="B36" s="75"/>
      <c r="C36" s="75"/>
      <c r="D36" s="75"/>
      <c r="E36" s="75"/>
      <c r="F36" s="75"/>
      <c r="G36" s="75"/>
      <c r="H36" s="75"/>
      <c r="I36" s="75"/>
      <c r="J36" s="75"/>
      <c r="K36" s="75"/>
    </row>
    <row r="37" spans="1:11" ht="12.75" customHeight="1" x14ac:dyDescent="0.35">
      <c r="A37" s="171" t="s">
        <v>454</v>
      </c>
      <c r="B37" s="130"/>
      <c r="C37" s="130"/>
      <c r="D37" s="130"/>
      <c r="E37" s="130"/>
      <c r="F37" s="130"/>
      <c r="G37" s="130"/>
      <c r="H37" s="130"/>
      <c r="I37" s="130"/>
      <c r="J37" s="130"/>
      <c r="K37" s="131"/>
    </row>
    <row r="38" spans="1:11" ht="11.25" customHeight="1" x14ac:dyDescent="0.35">
      <c r="A38" s="186" t="s">
        <v>325</v>
      </c>
      <c r="B38" s="187"/>
      <c r="C38" s="187"/>
      <c r="D38" s="187"/>
      <c r="E38" s="188"/>
      <c r="F38" s="75"/>
      <c r="G38" s="130"/>
      <c r="H38" s="130"/>
      <c r="I38" s="130"/>
      <c r="J38" s="130"/>
      <c r="K38" s="131"/>
    </row>
    <row r="39" spans="1:11" ht="11.25" customHeight="1" x14ac:dyDescent="0.35">
      <c r="A39" s="83" t="s">
        <v>21</v>
      </c>
      <c r="B39" s="83" t="s">
        <v>14</v>
      </c>
      <c r="C39" s="83" t="s">
        <v>13</v>
      </c>
      <c r="D39" s="83" t="s">
        <v>3</v>
      </c>
      <c r="E39" s="83" t="s">
        <v>0</v>
      </c>
      <c r="F39" s="75"/>
      <c r="G39" s="83" t="s">
        <v>21</v>
      </c>
      <c r="H39" s="83" t="s">
        <v>14</v>
      </c>
      <c r="I39" s="83" t="s">
        <v>13</v>
      </c>
      <c r="J39" s="83" t="s">
        <v>3</v>
      </c>
      <c r="K39" s="83" t="s">
        <v>0</v>
      </c>
    </row>
    <row r="40" spans="1:11" ht="11.25" customHeight="1" x14ac:dyDescent="0.35">
      <c r="A40" s="88"/>
      <c r="B40" s="88"/>
      <c r="C40" s="107" t="s">
        <v>159</v>
      </c>
      <c r="D40" s="88">
        <v>3</v>
      </c>
      <c r="E40" s="89"/>
      <c r="F40" s="75"/>
      <c r="G40" s="88"/>
      <c r="H40" s="94"/>
      <c r="I40" s="107" t="s">
        <v>316</v>
      </c>
      <c r="J40" s="88">
        <v>3</v>
      </c>
      <c r="K40" s="89"/>
    </row>
    <row r="41" spans="1:11" ht="11.25" customHeight="1" x14ac:dyDescent="0.35">
      <c r="A41" s="88"/>
      <c r="B41" s="88"/>
      <c r="C41" s="107" t="s">
        <v>167</v>
      </c>
      <c r="D41" s="88">
        <v>3</v>
      </c>
      <c r="E41" s="89"/>
      <c r="F41" s="75"/>
      <c r="G41" s="88"/>
      <c r="H41" s="94"/>
      <c r="I41" s="107" t="s">
        <v>259</v>
      </c>
      <c r="J41" s="88">
        <v>3</v>
      </c>
      <c r="K41" s="89"/>
    </row>
    <row r="42" spans="1:11" ht="11.25" customHeight="1" x14ac:dyDescent="0.35">
      <c r="A42" s="88"/>
      <c r="B42" s="88"/>
      <c r="C42" s="107" t="s">
        <v>263</v>
      </c>
      <c r="D42" s="88">
        <v>3</v>
      </c>
      <c r="E42" s="89"/>
      <c r="F42" s="75"/>
      <c r="G42" s="88"/>
      <c r="H42" s="94"/>
      <c r="I42" s="107" t="s">
        <v>260</v>
      </c>
      <c r="J42" s="88">
        <v>3</v>
      </c>
      <c r="K42" s="89"/>
    </row>
    <row r="43" spans="1:11" ht="11.25" customHeight="1" x14ac:dyDescent="0.35">
      <c r="A43" s="88"/>
      <c r="B43" s="88"/>
      <c r="C43" s="107" t="s">
        <v>264</v>
      </c>
      <c r="D43" s="88">
        <v>3</v>
      </c>
      <c r="E43" s="89"/>
      <c r="F43" s="75"/>
      <c r="G43" s="88"/>
      <c r="H43" s="94"/>
      <c r="I43" s="132" t="s">
        <v>261</v>
      </c>
      <c r="J43" s="88">
        <v>3</v>
      </c>
      <c r="K43" s="89"/>
    </row>
    <row r="44" spans="1:11" ht="11.25" customHeight="1" x14ac:dyDescent="0.35">
      <c r="A44" s="88"/>
      <c r="B44" s="88"/>
      <c r="C44" s="107" t="s">
        <v>265</v>
      </c>
      <c r="D44" s="88">
        <v>3</v>
      </c>
      <c r="E44" s="89"/>
      <c r="F44" s="75"/>
      <c r="G44" s="88"/>
      <c r="H44" s="94"/>
      <c r="I44" s="133" t="s">
        <v>262</v>
      </c>
      <c r="J44" s="88">
        <v>3</v>
      </c>
      <c r="K44" s="89"/>
    </row>
    <row r="45" spans="1:11" ht="11.25" customHeight="1" x14ac:dyDescent="0.35">
      <c r="A45" s="88"/>
      <c r="B45" s="88"/>
      <c r="C45" s="107" t="s">
        <v>266</v>
      </c>
      <c r="D45" s="88">
        <v>3</v>
      </c>
      <c r="E45" s="89"/>
      <c r="F45" s="75"/>
      <c r="G45" s="171" t="s">
        <v>58</v>
      </c>
      <c r="H45" s="130"/>
      <c r="I45" s="130"/>
      <c r="J45" s="134"/>
      <c r="K45" s="135"/>
    </row>
    <row r="46" spans="1:11" ht="11.25" customHeight="1" x14ac:dyDescent="0.35">
      <c r="A46" s="88"/>
      <c r="B46" s="88"/>
      <c r="C46" s="107" t="s">
        <v>267</v>
      </c>
      <c r="D46" s="88">
        <v>3</v>
      </c>
      <c r="E46" s="89"/>
      <c r="F46" s="75"/>
      <c r="G46" s="88" t="s">
        <v>60</v>
      </c>
      <c r="H46" s="136"/>
      <c r="I46" s="107" t="s">
        <v>428</v>
      </c>
      <c r="J46" s="88" t="s">
        <v>60</v>
      </c>
      <c r="K46" s="76" t="s">
        <v>62</v>
      </c>
    </row>
    <row r="47" spans="1:11" ht="11.25" customHeight="1" x14ac:dyDescent="0.35">
      <c r="A47" s="88"/>
      <c r="B47" s="88"/>
      <c r="C47" s="107" t="s">
        <v>268</v>
      </c>
      <c r="D47" s="88">
        <v>3</v>
      </c>
      <c r="E47" s="89"/>
      <c r="F47" s="75"/>
      <c r="G47" s="136"/>
      <c r="H47" s="136"/>
      <c r="I47" s="107" t="s">
        <v>429</v>
      </c>
      <c r="J47" s="88">
        <v>3</v>
      </c>
      <c r="K47" s="76"/>
    </row>
    <row r="48" spans="1:11" ht="11.25" customHeight="1" thickBot="1" x14ac:dyDescent="0.4">
      <c r="A48" s="137" t="s">
        <v>452</v>
      </c>
      <c r="B48" s="78"/>
      <c r="C48" s="118"/>
      <c r="D48" s="78"/>
      <c r="E48" s="138"/>
      <c r="F48" s="75"/>
      <c r="G48" s="139">
        <f>SUM(A40:A47)+SUM(G40:G47)</f>
        <v>0</v>
      </c>
      <c r="H48" s="189" t="s">
        <v>23</v>
      </c>
      <c r="I48" s="189"/>
      <c r="J48" s="140">
        <v>42</v>
      </c>
      <c r="K48" s="141" t="s">
        <v>63</v>
      </c>
    </row>
    <row r="49" spans="1:11" ht="11.25" customHeight="1" x14ac:dyDescent="0.35">
      <c r="A49" s="75"/>
      <c r="B49" s="75"/>
      <c r="C49" s="118"/>
      <c r="D49" s="78"/>
      <c r="E49" s="75"/>
      <c r="F49" s="75"/>
      <c r="G49" s="128"/>
      <c r="H49" s="128"/>
      <c r="I49" s="128"/>
      <c r="J49" s="128"/>
      <c r="K49" s="75"/>
    </row>
    <row r="50" spans="1:11" ht="12.75" customHeight="1" x14ac:dyDescent="0.35">
      <c r="A50" s="171" t="s">
        <v>388</v>
      </c>
      <c r="B50" s="130"/>
      <c r="C50" s="130"/>
      <c r="D50" s="130"/>
      <c r="E50" s="131"/>
      <c r="F50" s="75"/>
      <c r="G50" s="208" t="s">
        <v>82</v>
      </c>
      <c r="H50" s="209"/>
      <c r="I50" s="209"/>
      <c r="J50" s="209"/>
      <c r="K50" s="210"/>
    </row>
    <row r="51" spans="1:11" ht="11.25" customHeight="1" x14ac:dyDescent="0.35">
      <c r="A51" s="83" t="s">
        <v>21</v>
      </c>
      <c r="B51" s="83" t="s">
        <v>14</v>
      </c>
      <c r="C51" s="83" t="s">
        <v>13</v>
      </c>
      <c r="D51" s="83" t="s">
        <v>3</v>
      </c>
      <c r="E51" s="83" t="s">
        <v>0</v>
      </c>
      <c r="F51" s="75"/>
      <c r="G51" s="217" t="s">
        <v>473</v>
      </c>
      <c r="H51" s="218"/>
      <c r="I51" s="218"/>
      <c r="J51" s="218"/>
      <c r="K51" s="219"/>
    </row>
    <row r="52" spans="1:11" ht="11.25" customHeight="1" x14ac:dyDescent="0.35">
      <c r="A52" s="136"/>
      <c r="B52" s="136"/>
      <c r="C52" s="136"/>
      <c r="D52" s="88">
        <v>3</v>
      </c>
      <c r="E52" s="107"/>
      <c r="F52" s="75"/>
      <c r="G52" s="142" t="s">
        <v>83</v>
      </c>
      <c r="H52" s="212" t="s">
        <v>308</v>
      </c>
      <c r="I52" s="213"/>
      <c r="J52" s="214"/>
      <c r="K52" s="143" t="s">
        <v>85</v>
      </c>
    </row>
    <row r="53" spans="1:11" ht="11.25" customHeight="1" x14ac:dyDescent="0.35">
      <c r="A53" s="136"/>
      <c r="B53" s="136"/>
      <c r="C53" s="136"/>
      <c r="D53" s="88">
        <v>3</v>
      </c>
      <c r="E53" s="107"/>
      <c r="F53" s="75"/>
      <c r="G53" s="142" t="s">
        <v>83</v>
      </c>
      <c r="H53" s="212" t="s">
        <v>309</v>
      </c>
      <c r="I53" s="213"/>
      <c r="J53" s="214"/>
      <c r="K53" s="92" t="s">
        <v>453</v>
      </c>
    </row>
    <row r="54" spans="1:11" ht="11.25" customHeight="1" x14ac:dyDescent="0.35">
      <c r="A54" s="136"/>
      <c r="B54" s="136"/>
      <c r="C54" s="136"/>
      <c r="D54" s="88">
        <v>3</v>
      </c>
      <c r="E54" s="107"/>
      <c r="F54" s="75"/>
      <c r="G54" s="142" t="s">
        <v>83</v>
      </c>
      <c r="H54" s="212" t="s">
        <v>310</v>
      </c>
      <c r="I54" s="213"/>
      <c r="J54" s="214"/>
      <c r="K54" s="92"/>
    </row>
    <row r="55" spans="1:11" ht="11.25" customHeight="1" x14ac:dyDescent="0.35">
      <c r="A55" s="136"/>
      <c r="B55" s="136"/>
      <c r="C55" s="144"/>
      <c r="D55" s="88">
        <v>3</v>
      </c>
      <c r="E55" s="107"/>
      <c r="F55" s="75"/>
      <c r="G55" s="142" t="s">
        <v>83</v>
      </c>
      <c r="H55" s="212" t="s">
        <v>311</v>
      </c>
      <c r="I55" s="213"/>
      <c r="J55" s="214"/>
      <c r="K55" s="92" t="s">
        <v>390</v>
      </c>
    </row>
    <row r="56" spans="1:11" ht="11.25" customHeight="1" x14ac:dyDescent="0.35">
      <c r="A56" s="136"/>
      <c r="B56" s="136"/>
      <c r="C56" s="136"/>
      <c r="D56" s="88">
        <v>3</v>
      </c>
      <c r="E56" s="107"/>
      <c r="F56" s="75"/>
      <c r="G56" s="142" t="s">
        <v>83</v>
      </c>
      <c r="H56" s="212" t="s">
        <v>312</v>
      </c>
      <c r="I56" s="213"/>
      <c r="J56" s="214"/>
      <c r="K56" s="92"/>
    </row>
    <row r="57" spans="1:11" ht="11.25" customHeight="1" x14ac:dyDescent="0.35">
      <c r="A57" s="136"/>
      <c r="B57" s="136"/>
      <c r="C57" s="136"/>
      <c r="D57" s="88">
        <v>3</v>
      </c>
      <c r="E57" s="132"/>
      <c r="F57" s="75"/>
      <c r="G57" s="142" t="s">
        <v>83</v>
      </c>
      <c r="H57" s="212" t="s">
        <v>313</v>
      </c>
      <c r="I57" s="213"/>
      <c r="J57" s="214"/>
      <c r="K57" s="92"/>
    </row>
    <row r="58" spans="1:11" ht="11.25" customHeight="1" x14ac:dyDescent="0.35">
      <c r="A58" s="136"/>
      <c r="B58" s="136"/>
      <c r="C58" s="136"/>
      <c r="D58" s="88">
        <v>3</v>
      </c>
      <c r="E58" s="107"/>
      <c r="F58" s="75"/>
      <c r="G58" s="217" t="s">
        <v>474</v>
      </c>
      <c r="H58" s="218"/>
      <c r="I58" s="218"/>
      <c r="J58" s="218"/>
      <c r="K58" s="219"/>
    </row>
    <row r="59" spans="1:11" ht="11.25" customHeight="1" x14ac:dyDescent="0.35">
      <c r="A59" s="136"/>
      <c r="B59" s="136"/>
      <c r="C59" s="136"/>
      <c r="D59" s="88">
        <v>3</v>
      </c>
      <c r="E59" s="132"/>
      <c r="F59" s="75"/>
      <c r="G59" s="142" t="s">
        <v>83</v>
      </c>
      <c r="H59" s="211" t="s">
        <v>84</v>
      </c>
      <c r="I59" s="211"/>
      <c r="J59" s="211"/>
      <c r="K59" s="75"/>
    </row>
    <row r="60" spans="1:11" ht="12.75" customHeight="1" x14ac:dyDescent="0.35">
      <c r="A60" s="127">
        <f>SUM(A52:A59)</f>
        <v>0</v>
      </c>
      <c r="B60" s="205" t="s">
        <v>65</v>
      </c>
      <c r="C60" s="206"/>
      <c r="D60" s="77"/>
      <c r="E60" s="89"/>
      <c r="F60" s="75"/>
      <c r="G60" s="138"/>
      <c r="H60" s="138"/>
      <c r="I60" s="138"/>
      <c r="J60" s="138"/>
      <c r="K60" s="75"/>
    </row>
    <row r="61" spans="1:11" ht="12.75" customHeight="1" x14ac:dyDescent="0.35">
      <c r="A61" s="78"/>
      <c r="B61" s="128"/>
      <c r="C61" s="128"/>
      <c r="D61" s="128"/>
      <c r="E61" s="138"/>
      <c r="F61" s="75"/>
      <c r="G61" s="138"/>
      <c r="H61" s="138"/>
      <c r="I61" s="138"/>
      <c r="J61" s="138"/>
      <c r="K61" s="75"/>
    </row>
    <row r="62" spans="1:11" ht="12.75" customHeight="1" x14ac:dyDescent="0.35">
      <c r="A62" s="78"/>
      <c r="B62" s="128"/>
      <c r="C62" s="128"/>
      <c r="D62" s="128"/>
      <c r="E62" s="138"/>
      <c r="F62" s="75"/>
      <c r="G62" s="138"/>
      <c r="H62" s="138"/>
      <c r="I62" s="138"/>
      <c r="J62" s="138"/>
      <c r="K62" s="75"/>
    </row>
    <row r="63" spans="1:11" ht="11.25" customHeight="1" x14ac:dyDescent="0.35">
      <c r="A63" s="1" t="s">
        <v>88</v>
      </c>
      <c r="B63" s="137"/>
      <c r="C63" s="137"/>
      <c r="D63" s="137"/>
      <c r="E63" s="138"/>
      <c r="F63" s="75"/>
      <c r="G63" s="75"/>
      <c r="H63" s="75"/>
      <c r="I63" s="75"/>
      <c r="J63" s="78"/>
      <c r="K63" s="75"/>
    </row>
    <row r="64" spans="1:11" ht="11.25" customHeight="1" x14ac:dyDescent="0.35">
      <c r="A64" s="172" t="s">
        <v>87</v>
      </c>
      <c r="B64" s="173"/>
      <c r="C64" s="172"/>
      <c r="D64" s="174" t="s">
        <v>86</v>
      </c>
      <c r="E64" s="174"/>
      <c r="F64" s="175"/>
      <c r="G64" s="172" t="s">
        <v>435</v>
      </c>
      <c r="H64" s="176"/>
      <c r="I64" s="177"/>
      <c r="J64" s="145"/>
      <c r="K64" s="146"/>
    </row>
    <row r="65" spans="1:13" ht="11.25" customHeight="1" x14ac:dyDescent="0.35">
      <c r="A65" s="103" t="s">
        <v>76</v>
      </c>
      <c r="B65" s="147"/>
      <c r="C65" s="215" t="s">
        <v>73</v>
      </c>
      <c r="D65" s="216"/>
      <c r="E65" s="79"/>
      <c r="F65" s="75"/>
      <c r="G65" s="103"/>
      <c r="H65" s="103"/>
      <c r="I65" s="89"/>
      <c r="J65" s="103"/>
      <c r="K65" s="137"/>
    </row>
    <row r="66" spans="1:13" ht="11.25" customHeight="1" x14ac:dyDescent="0.35">
      <c r="A66" s="88" t="s">
        <v>76</v>
      </c>
      <c r="B66" s="148"/>
      <c r="C66" s="215" t="s">
        <v>74</v>
      </c>
      <c r="D66" s="216"/>
      <c r="E66" s="79"/>
      <c r="F66" s="75"/>
      <c r="G66" s="88"/>
      <c r="H66" s="88"/>
      <c r="I66" s="89"/>
      <c r="J66" s="88"/>
      <c r="K66" s="75"/>
    </row>
    <row r="67" spans="1:13" ht="11.25" customHeight="1" x14ac:dyDescent="0.35">
      <c r="A67" s="88" t="s">
        <v>76</v>
      </c>
      <c r="B67" s="149"/>
      <c r="C67" s="215" t="s">
        <v>75</v>
      </c>
      <c r="D67" s="216"/>
      <c r="E67" s="79"/>
      <c r="F67" s="75"/>
      <c r="G67" s="88"/>
      <c r="H67" s="88"/>
      <c r="I67" s="107"/>
      <c r="J67" s="88"/>
      <c r="K67" s="137"/>
      <c r="L67" s="6"/>
    </row>
    <row r="68" spans="1:13" ht="11.25" customHeight="1" x14ac:dyDescent="0.35">
      <c r="A68" s="119"/>
      <c r="B68" s="120"/>
      <c r="C68" s="75"/>
      <c r="D68" s="75"/>
      <c r="E68" s="79"/>
      <c r="F68" s="75"/>
      <c r="G68" s="88"/>
      <c r="H68" s="88"/>
      <c r="I68" s="136"/>
      <c r="J68" s="88"/>
      <c r="K68" s="75"/>
    </row>
    <row r="69" spans="1:13" ht="11.25" customHeight="1" x14ac:dyDescent="0.35">
      <c r="A69" s="225" t="s">
        <v>2</v>
      </c>
      <c r="B69" s="226"/>
      <c r="C69" s="222" t="s">
        <v>80</v>
      </c>
      <c r="D69" s="222"/>
      <c r="E69" s="150"/>
      <c r="F69" s="75"/>
      <c r="G69" s="88"/>
      <c r="H69" s="88"/>
      <c r="I69" s="136"/>
      <c r="J69" s="88"/>
      <c r="K69" s="75"/>
    </row>
    <row r="70" spans="1:13" ht="11.25" customHeight="1" x14ac:dyDescent="0.35">
      <c r="A70" s="211"/>
      <c r="B70" s="212"/>
      <c r="C70" s="223" t="s">
        <v>77</v>
      </c>
      <c r="D70" s="223"/>
      <c r="E70" s="150"/>
      <c r="F70" s="75"/>
      <c r="G70" s="88"/>
      <c r="H70" s="88"/>
      <c r="I70" s="136"/>
      <c r="J70" s="88"/>
      <c r="K70" s="137"/>
      <c r="L70" s="6"/>
      <c r="M70" s="6"/>
    </row>
    <row r="71" spans="1:13" ht="11.25" customHeight="1" x14ac:dyDescent="0.35">
      <c r="A71" s="211"/>
      <c r="B71" s="212"/>
      <c r="C71" s="224" t="s">
        <v>78</v>
      </c>
      <c r="D71" s="224"/>
      <c r="E71" s="150"/>
      <c r="F71" s="75"/>
      <c r="G71" s="88"/>
      <c r="H71" s="88"/>
      <c r="I71" s="136"/>
      <c r="J71" s="88"/>
      <c r="K71" s="75"/>
    </row>
    <row r="72" spans="1:13" ht="11.25" customHeight="1" x14ac:dyDescent="0.35">
      <c r="A72" s="211"/>
      <c r="B72" s="212"/>
      <c r="C72" s="223" t="s">
        <v>79</v>
      </c>
      <c r="D72" s="223"/>
      <c r="E72" s="151"/>
      <c r="F72" s="75"/>
      <c r="G72" s="75"/>
      <c r="H72" s="75"/>
      <c r="I72" s="75"/>
      <c r="J72" s="75"/>
      <c r="K72" s="75"/>
    </row>
    <row r="73" spans="1:13" ht="11.25" customHeight="1" x14ac:dyDescent="0.35">
      <c r="A73" s="152"/>
      <c r="B73" s="221"/>
      <c r="C73" s="221"/>
      <c r="D73" s="221"/>
      <c r="E73" s="153"/>
      <c r="F73" s="75"/>
      <c r="G73" s="75"/>
      <c r="H73" s="75"/>
      <c r="I73" s="75"/>
      <c r="J73" s="75"/>
      <c r="K73" s="75"/>
    </row>
    <row r="74" spans="1:13" ht="11.25" customHeight="1" x14ac:dyDescent="0.35">
      <c r="J74" s="3"/>
    </row>
    <row r="75" spans="1:13" ht="11.25" customHeight="1" x14ac:dyDescent="0.35">
      <c r="J75" s="3"/>
    </row>
    <row r="76" spans="1:13" ht="11.25" customHeight="1" x14ac:dyDescent="0.35">
      <c r="J76" s="3"/>
    </row>
    <row r="77" spans="1:13" ht="11.25" customHeight="1" x14ac:dyDescent="0.35">
      <c r="F77" s="5"/>
      <c r="J77" s="3"/>
    </row>
    <row r="78" spans="1:13" ht="11.25" customHeight="1" x14ac:dyDescent="0.35">
      <c r="D78" s="3"/>
      <c r="J78" s="3"/>
    </row>
    <row r="79" spans="1:13" ht="11.25" customHeight="1" x14ac:dyDescent="0.35">
      <c r="D79" s="3"/>
      <c r="J79" s="3"/>
    </row>
    <row r="80" spans="1:13" ht="11.25" customHeight="1" x14ac:dyDescent="0.35">
      <c r="D80" s="3"/>
      <c r="J80" s="3"/>
    </row>
    <row r="81" spans="10:10" ht="11.25" customHeight="1" x14ac:dyDescent="0.35">
      <c r="J81" s="3"/>
    </row>
    <row r="82" spans="10:10" ht="11.25" customHeight="1" x14ac:dyDescent="0.35">
      <c r="J82" s="3"/>
    </row>
    <row r="83" spans="10:10" ht="11.25" customHeight="1" x14ac:dyDescent="0.35"/>
    <row r="84" spans="10:10" ht="11.25" customHeight="1" x14ac:dyDescent="0.35"/>
    <row r="85" spans="10:10" ht="11.25" customHeight="1" x14ac:dyDescent="0.35"/>
    <row r="86" spans="10:10" ht="11.25" customHeight="1" x14ac:dyDescent="0.35"/>
    <row r="87" spans="10:10" ht="11.25" customHeight="1" x14ac:dyDescent="0.35"/>
    <row r="88" spans="10:10" ht="11.25" customHeight="1" x14ac:dyDescent="0.35"/>
    <row r="89" spans="10:10" ht="11.25" customHeight="1" x14ac:dyDescent="0.35"/>
    <row r="90" spans="10:10" ht="11.25" customHeight="1" x14ac:dyDescent="0.35"/>
    <row r="91" spans="10:10" ht="11.25" customHeight="1" x14ac:dyDescent="0.35"/>
    <row r="92" spans="10:10" ht="11.25" customHeight="1" x14ac:dyDescent="0.35"/>
    <row r="93" spans="10:10" ht="11.25" customHeight="1" x14ac:dyDescent="0.35"/>
    <row r="94" spans="10:10" ht="11.25" customHeight="1" x14ac:dyDescent="0.35"/>
    <row r="95" spans="10:10" ht="11.25" customHeight="1" x14ac:dyDescent="0.35"/>
    <row r="96" spans="10:10" ht="11.25" customHeight="1" x14ac:dyDescent="0.35"/>
    <row r="97" ht="11.25" customHeight="1" x14ac:dyDescent="0.35"/>
    <row r="98" ht="11.25" customHeight="1" x14ac:dyDescent="0.35"/>
    <row r="99" ht="11.25" customHeight="1" x14ac:dyDescent="0.35"/>
    <row r="100" ht="11.25" customHeight="1" x14ac:dyDescent="0.35"/>
    <row r="101" ht="11.25" customHeight="1" x14ac:dyDescent="0.35"/>
    <row r="102" ht="11.25" customHeight="1" x14ac:dyDescent="0.35"/>
    <row r="103" ht="11.25" customHeight="1" x14ac:dyDescent="0.35"/>
    <row r="104" ht="11.25" customHeight="1" x14ac:dyDescent="0.35"/>
    <row r="105" ht="11.25" customHeight="1" x14ac:dyDescent="0.35"/>
    <row r="106" ht="11.25" customHeight="1" x14ac:dyDescent="0.35"/>
    <row r="107" ht="11.25" customHeight="1" x14ac:dyDescent="0.35"/>
    <row r="108" ht="11.25" customHeight="1" x14ac:dyDescent="0.35"/>
    <row r="109" ht="11.25" customHeight="1" x14ac:dyDescent="0.35"/>
  </sheetData>
  <mergeCells count="37">
    <mergeCell ref="A1:E1"/>
    <mergeCell ref="B73:D73"/>
    <mergeCell ref="H52:J52"/>
    <mergeCell ref="H53:J53"/>
    <mergeCell ref="H54:J54"/>
    <mergeCell ref="H55:J55"/>
    <mergeCell ref="H56:J56"/>
    <mergeCell ref="C69:D69"/>
    <mergeCell ref="C70:D70"/>
    <mergeCell ref="C71:D71"/>
    <mergeCell ref="C72:D72"/>
    <mergeCell ref="A69:B69"/>
    <mergeCell ref="A70:B70"/>
    <mergeCell ref="G58:K58"/>
    <mergeCell ref="A72:B72"/>
    <mergeCell ref="B60:C60"/>
    <mergeCell ref="G50:K50"/>
    <mergeCell ref="A71:B71"/>
    <mergeCell ref="H57:J57"/>
    <mergeCell ref="H59:J59"/>
    <mergeCell ref="C65:D65"/>
    <mergeCell ref="C66:D66"/>
    <mergeCell ref="C67:D67"/>
    <mergeCell ref="G51:K51"/>
    <mergeCell ref="G2:H2"/>
    <mergeCell ref="G3:H3"/>
    <mergeCell ref="A38:E38"/>
    <mergeCell ref="H48:I48"/>
    <mergeCell ref="C8:D8"/>
    <mergeCell ref="A10:K10"/>
    <mergeCell ref="K18:K19"/>
    <mergeCell ref="K21:K24"/>
    <mergeCell ref="G22:J22"/>
    <mergeCell ref="G24:J24"/>
    <mergeCell ref="K26:K29"/>
    <mergeCell ref="H33:I33"/>
    <mergeCell ref="K31:K33"/>
  </mergeCells>
  <hyperlinks>
    <hyperlink ref="G51:J51" r:id="rId1" display="Service Learning " xr:uid="{00000000-0004-0000-0000-000000000000}"/>
    <hyperlink ref="G51:K51" r:id="rId2" display="Service and Experiential Learning (6 semesters)" xr:uid="{00000000-0004-0000-0000-000001000000}"/>
    <hyperlink ref="G58:J58" r:id="rId3" display="Graduation Portfolio (click here for info)" xr:uid="{00000000-0004-0000-0000-000002000000}"/>
    <hyperlink ref="G58:K58" r:id="rId4" display="Graduation Portfolio (At completion of BA program requirements)" xr:uid="{00000000-0004-0000-0000-000003000000}"/>
  </hyperlinks>
  <pageMargins left="0.8" right="0.5" top="0.75" bottom="0.5" header="0.3" footer="0.3"/>
  <pageSetup scale="77" fitToHeight="0" orientation="landscape" r:id="rId5"/>
  <rowBreaks count="1" manualBreakCount="1">
    <brk id="60" max="16383" man="1"/>
  </rowBreaks>
  <drawing r:id="rId6"/>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000-000000000000}">
          <x14:formula1>
            <xm:f>'Core Courses'!$A$68:$A$69</xm:f>
          </x14:formula1>
          <xm:sqref>I16</xm:sqref>
        </x14:dataValidation>
        <x14:dataValidation type="list" allowBlank="1" showInputMessage="1" showErrorMessage="1" xr:uid="{00000000-0002-0000-0000-000001000000}">
          <x14:formula1>
            <xm:f>'Core Courses'!$A$119:$A$138</xm:f>
          </x14:formula1>
          <xm:sqref>I26</xm:sqref>
        </x14:dataValidation>
        <x14:dataValidation type="list" allowBlank="1" showInputMessage="1" showErrorMessage="1" xr:uid="{00000000-0002-0000-0000-000004000000}">
          <x14:formula1>
            <xm:f>'Core Courses'!$A$164:$A$195</xm:f>
          </x14:formula1>
          <xm:sqref>C16</xm:sqref>
        </x14:dataValidation>
        <x14:dataValidation type="list" allowBlank="1" showInputMessage="1" showErrorMessage="1" xr:uid="{00000000-0002-0000-0000-000005000000}">
          <x14:formula1>
            <xm:f>'Core Courses'!$A$114:$A$116</xm:f>
          </x14:formula1>
          <xm:sqref>C22</xm:sqref>
        </x14:dataValidation>
        <x14:dataValidation type="list" allowBlank="1" showInputMessage="1" showErrorMessage="1" xr:uid="{00000000-0002-0000-0000-000007000000}">
          <x14:formula1>
            <xm:f>'Core Courses'!$A$3:$A$43</xm:f>
          </x14:formula1>
          <xm:sqref>C15</xm:sqref>
        </x14:dataValidation>
        <x14:dataValidation type="list" allowBlank="1" showInputMessage="1" showErrorMessage="1" xr:uid="{00000000-0002-0000-0000-000006000000}">
          <x14:formula1>
            <xm:f>'Core Courses'!$A$142:$A$161</xm:f>
          </x14:formula1>
          <xm:sqref>I31</xm:sqref>
        </x14:dataValidation>
        <x14:dataValidation type="list" allowBlank="1" showInputMessage="1" showErrorMessage="1" xr:uid="{00000000-0002-0000-0000-000002000000}">
          <x14:formula1>
            <xm:f>'Core Courses'!$A$72:$A$85</xm:f>
          </x14:formula1>
          <xm:sqref>I18:I19</xm:sqref>
        </x14:dataValidation>
        <x14:dataValidation type="list" allowBlank="1" showInputMessage="1" showErrorMessage="1" xr:uid="{00000000-0002-0000-0000-000003000000}">
          <x14:formula1>
            <xm:f>'Core Courses'!$A$88:$A$111</xm:f>
          </x14:formula1>
          <xm:sqref>I21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S67"/>
  <sheetViews>
    <sheetView showGridLines="0" workbookViewId="0">
      <selection activeCell="F29" sqref="F29"/>
    </sheetView>
  </sheetViews>
  <sheetFormatPr defaultColWidth="9.1796875" defaultRowHeight="12" x14ac:dyDescent="0.3"/>
  <cols>
    <col min="1" max="3" width="9.1796875" style="7"/>
    <col min="4" max="4" width="6.54296875" style="7" customWidth="1"/>
    <col min="5" max="6" width="4.26953125" style="7" customWidth="1"/>
    <col min="7" max="7" width="30" style="7" customWidth="1"/>
    <col min="8" max="8" width="4.26953125" style="7" customWidth="1"/>
    <col min="9" max="9" width="35" style="7" customWidth="1"/>
    <col min="10" max="12" width="4.26953125" style="7" customWidth="1"/>
    <col min="13" max="16384" width="9.1796875" style="7"/>
  </cols>
  <sheetData>
    <row r="1" spans="1:19" ht="13" x14ac:dyDescent="0.3">
      <c r="A1" s="229" t="s">
        <v>430</v>
      </c>
      <c r="B1" s="229"/>
      <c r="C1" s="229"/>
      <c r="D1" s="229"/>
    </row>
    <row r="2" spans="1:19" x14ac:dyDescent="0.3">
      <c r="A2" s="7" t="s">
        <v>403</v>
      </c>
    </row>
    <row r="3" spans="1:19" x14ac:dyDescent="0.3">
      <c r="A3" s="7" t="s">
        <v>271</v>
      </c>
    </row>
    <row r="4" spans="1:19" x14ac:dyDescent="0.3">
      <c r="A4" s="7" t="s">
        <v>69</v>
      </c>
    </row>
    <row r="5" spans="1:19" x14ac:dyDescent="0.3">
      <c r="A5" s="8" t="s">
        <v>68</v>
      </c>
    </row>
    <row r="6" spans="1:19" x14ac:dyDescent="0.3">
      <c r="A6" s="7" t="s">
        <v>70</v>
      </c>
    </row>
    <row r="7" spans="1:19" x14ac:dyDescent="0.3">
      <c r="A7" s="7" t="s">
        <v>404</v>
      </c>
    </row>
    <row r="8" spans="1:19" x14ac:dyDescent="0.3">
      <c r="A8" s="7" t="s">
        <v>72</v>
      </c>
    </row>
    <row r="9" spans="1:19" x14ac:dyDescent="0.3">
      <c r="A9" s="7" t="s">
        <v>71</v>
      </c>
    </row>
    <row r="10" spans="1:19" x14ac:dyDescent="0.3">
      <c r="A10" s="230" t="s">
        <v>405</v>
      </c>
      <c r="B10" s="230"/>
      <c r="C10" s="230"/>
      <c r="D10" s="230"/>
      <c r="E10" s="230"/>
      <c r="F10" s="230"/>
      <c r="G10" s="230"/>
      <c r="H10" s="230"/>
      <c r="I10" s="230"/>
      <c r="J10" s="230"/>
      <c r="K10" s="230"/>
      <c r="L10" s="230"/>
      <c r="M10" s="230"/>
      <c r="N10" s="230"/>
      <c r="O10" s="230"/>
      <c r="P10" s="230"/>
      <c r="Q10" s="230"/>
      <c r="R10" s="230"/>
      <c r="S10" s="230"/>
    </row>
    <row r="11" spans="1:19" x14ac:dyDescent="0.3">
      <c r="A11" s="7" t="s">
        <v>121</v>
      </c>
    </row>
    <row r="12" spans="1:19" x14ac:dyDescent="0.3">
      <c r="A12" s="7" t="s">
        <v>315</v>
      </c>
    </row>
    <row r="13" spans="1:19" x14ac:dyDescent="0.3">
      <c r="A13" s="7" t="s">
        <v>345</v>
      </c>
    </row>
    <row r="14" spans="1:19" x14ac:dyDescent="0.3">
      <c r="A14" s="9"/>
      <c r="H14" s="9"/>
    </row>
    <row r="15" spans="1:19" ht="12.75" customHeight="1" x14ac:dyDescent="0.3">
      <c r="E15" s="10" t="s">
        <v>406</v>
      </c>
      <c r="F15" s="11"/>
      <c r="G15" s="11"/>
      <c r="H15" s="11"/>
      <c r="I15" s="12"/>
    </row>
    <row r="16" spans="1:19" ht="11.25" customHeight="1" x14ac:dyDescent="0.3">
      <c r="E16" s="13" t="s">
        <v>21</v>
      </c>
      <c r="F16" s="13" t="s">
        <v>14</v>
      </c>
      <c r="G16" s="14" t="s">
        <v>13</v>
      </c>
      <c r="H16" s="13" t="s">
        <v>3</v>
      </c>
      <c r="I16" s="13" t="s">
        <v>0</v>
      </c>
    </row>
    <row r="17" spans="5:9" ht="11.25" customHeight="1" x14ac:dyDescent="0.3">
      <c r="E17" s="231" t="s">
        <v>81</v>
      </c>
      <c r="F17" s="232"/>
      <c r="G17" s="232"/>
      <c r="H17" s="232"/>
      <c r="I17" s="233"/>
    </row>
    <row r="18" spans="5:9" ht="11.25" customHeight="1" x14ac:dyDescent="0.3">
      <c r="E18" s="234" t="s">
        <v>4</v>
      </c>
      <c r="F18" s="235"/>
      <c r="G18" s="235"/>
      <c r="H18" s="235"/>
      <c r="I18" s="236"/>
    </row>
    <row r="19" spans="5:9" ht="11.25" customHeight="1" x14ac:dyDescent="0.3">
      <c r="E19" s="15" t="s">
        <v>384</v>
      </c>
      <c r="F19" s="15"/>
      <c r="G19" s="15"/>
      <c r="H19" s="15"/>
      <c r="I19" s="15"/>
    </row>
    <row r="20" spans="5:9" ht="11.25" customHeight="1" x14ac:dyDescent="0.3">
      <c r="E20" s="16">
        <v>3</v>
      </c>
      <c r="F20" s="16"/>
      <c r="G20" s="17" t="s">
        <v>389</v>
      </c>
      <c r="H20" s="16">
        <v>3</v>
      </c>
      <c r="I20" s="17"/>
    </row>
    <row r="21" spans="5:9" ht="11.25" customHeight="1" x14ac:dyDescent="0.3">
      <c r="E21" s="16"/>
      <c r="F21" s="16"/>
      <c r="G21" s="17" t="s">
        <v>383</v>
      </c>
      <c r="H21" s="16">
        <v>3</v>
      </c>
      <c r="I21" s="18"/>
    </row>
    <row r="22" spans="5:9" ht="11.25" customHeight="1" x14ac:dyDescent="0.3">
      <c r="E22" s="16"/>
      <c r="F22" s="16"/>
      <c r="G22" s="18" t="s">
        <v>119</v>
      </c>
      <c r="H22" s="19">
        <v>3</v>
      </c>
      <c r="I22" s="20"/>
    </row>
    <row r="23" spans="5:9" ht="11.25" customHeight="1" x14ac:dyDescent="0.3">
      <c r="E23" s="16"/>
      <c r="F23" s="16"/>
      <c r="G23" s="18" t="s">
        <v>119</v>
      </c>
      <c r="H23" s="16">
        <v>3</v>
      </c>
      <c r="I23" s="17" t="s">
        <v>394</v>
      </c>
    </row>
    <row r="24" spans="5:9" ht="11.25" customHeight="1" x14ac:dyDescent="0.3">
      <c r="E24" s="16"/>
      <c r="F24" s="16">
        <v>2401</v>
      </c>
      <c r="G24" s="17" t="s">
        <v>331</v>
      </c>
      <c r="H24" s="16">
        <v>3</v>
      </c>
      <c r="I24" s="18"/>
    </row>
    <row r="25" spans="5:9" ht="11.25" customHeight="1" x14ac:dyDescent="0.3">
      <c r="E25" s="16"/>
      <c r="F25" s="16"/>
      <c r="G25" s="17" t="s">
        <v>212</v>
      </c>
      <c r="H25" s="16">
        <v>3</v>
      </c>
      <c r="I25" s="17"/>
    </row>
    <row r="26" spans="5:9" ht="11.25" customHeight="1" x14ac:dyDescent="0.3">
      <c r="E26" s="21"/>
      <c r="F26" s="16"/>
      <c r="G26" s="17" t="s">
        <v>385</v>
      </c>
      <c r="H26" s="19">
        <v>3</v>
      </c>
      <c r="I26" s="22"/>
    </row>
    <row r="27" spans="5:9" ht="11.25" customHeight="1" x14ac:dyDescent="0.3">
      <c r="E27" s="23"/>
      <c r="F27" s="23"/>
      <c r="G27" s="24" t="s">
        <v>168</v>
      </c>
      <c r="H27" s="21">
        <v>3</v>
      </c>
      <c r="I27" s="25"/>
    </row>
    <row r="28" spans="5:9" ht="11.25" customHeight="1" x14ac:dyDescent="0.3">
      <c r="E28" s="16"/>
      <c r="F28" s="16"/>
      <c r="G28" s="24" t="s">
        <v>169</v>
      </c>
      <c r="H28" s="23">
        <v>3</v>
      </c>
      <c r="I28" s="26"/>
    </row>
    <row r="29" spans="5:9" ht="11.25" customHeight="1" x14ac:dyDescent="0.3">
      <c r="E29" s="16"/>
      <c r="F29" s="16">
        <v>2402</v>
      </c>
      <c r="G29" s="26" t="s">
        <v>407</v>
      </c>
      <c r="H29" s="19">
        <v>3</v>
      </c>
      <c r="I29" s="26"/>
    </row>
    <row r="30" spans="5:9" ht="11.25" customHeight="1" x14ac:dyDescent="0.3">
      <c r="E30" s="27"/>
      <c r="F30" s="27"/>
      <c r="G30" s="237" t="s">
        <v>408</v>
      </c>
      <c r="H30" s="27"/>
      <c r="I30" s="239"/>
    </row>
    <row r="31" spans="5:9" ht="11.25" customHeight="1" x14ac:dyDescent="0.3">
      <c r="E31" s="27"/>
      <c r="F31" s="27"/>
      <c r="G31" s="238"/>
      <c r="H31" s="27"/>
      <c r="I31" s="240"/>
    </row>
    <row r="32" spans="5:9" ht="11.25" customHeight="1" x14ac:dyDescent="0.3">
      <c r="E32" s="28"/>
      <c r="F32" s="29"/>
      <c r="G32" s="29"/>
      <c r="H32" s="29"/>
      <c r="I32" s="30"/>
    </row>
    <row r="33" spans="5:9" ht="11.25" customHeight="1" x14ac:dyDescent="0.3">
      <c r="E33" s="31" t="s">
        <v>445</v>
      </c>
      <c r="F33" s="11"/>
      <c r="G33" s="32"/>
      <c r="H33" s="11"/>
      <c r="I33" s="33"/>
    </row>
    <row r="34" spans="5:9" ht="11.25" customHeight="1" x14ac:dyDescent="0.3">
      <c r="E34" s="241" t="s">
        <v>325</v>
      </c>
      <c r="F34" s="242"/>
      <c r="G34" s="242"/>
      <c r="H34" s="242"/>
      <c r="I34" s="243"/>
    </row>
    <row r="35" spans="5:9" ht="11.25" customHeight="1" x14ac:dyDescent="0.3">
      <c r="E35" s="14" t="s">
        <v>21</v>
      </c>
      <c r="F35" s="14" t="s">
        <v>14</v>
      </c>
      <c r="G35" s="14" t="s">
        <v>13</v>
      </c>
      <c r="H35" s="14" t="s">
        <v>3</v>
      </c>
      <c r="I35" s="14" t="s">
        <v>0</v>
      </c>
    </row>
    <row r="36" spans="5:9" ht="11.25" customHeight="1" x14ac:dyDescent="0.3">
      <c r="E36" s="16"/>
      <c r="F36" s="16"/>
      <c r="G36" s="34" t="s">
        <v>316</v>
      </c>
      <c r="H36" s="16">
        <v>3</v>
      </c>
      <c r="I36" s="17"/>
    </row>
    <row r="37" spans="5:9" ht="11.25" customHeight="1" x14ac:dyDescent="0.3">
      <c r="E37" s="16"/>
      <c r="F37" s="16" t="s">
        <v>122</v>
      </c>
      <c r="G37" s="34" t="s">
        <v>259</v>
      </c>
      <c r="H37" s="16">
        <v>3</v>
      </c>
      <c r="I37" s="17"/>
    </row>
    <row r="38" spans="5:9" ht="11.25" customHeight="1" x14ac:dyDescent="0.3">
      <c r="E38" s="16"/>
      <c r="F38" s="16"/>
      <c r="G38" s="34" t="s">
        <v>260</v>
      </c>
      <c r="H38" s="16">
        <v>3</v>
      </c>
      <c r="I38" s="17"/>
    </row>
    <row r="39" spans="5:9" ht="12.75" customHeight="1" x14ac:dyDescent="0.3">
      <c r="E39" s="16"/>
      <c r="F39" s="16"/>
      <c r="G39" s="35" t="s">
        <v>261</v>
      </c>
      <c r="H39" s="16">
        <v>3</v>
      </c>
      <c r="I39" s="17"/>
    </row>
    <row r="40" spans="5:9" ht="11.25" customHeight="1" x14ac:dyDescent="0.3">
      <c r="E40" s="16"/>
      <c r="F40" s="16"/>
      <c r="G40" s="36" t="s">
        <v>262</v>
      </c>
      <c r="H40" s="16">
        <v>3</v>
      </c>
      <c r="I40" s="17"/>
    </row>
    <row r="41" spans="5:9" ht="11.25" customHeight="1" x14ac:dyDescent="0.3">
      <c r="E41" s="31" t="s">
        <v>58</v>
      </c>
      <c r="F41" s="32"/>
      <c r="G41" s="32"/>
      <c r="H41" s="37"/>
      <c r="I41" s="38"/>
    </row>
    <row r="42" spans="5:9" ht="11.25" customHeight="1" x14ac:dyDescent="0.3">
      <c r="E42" s="16" t="s">
        <v>60</v>
      </c>
      <c r="F42" s="39"/>
      <c r="G42" s="34" t="s">
        <v>59</v>
      </c>
      <c r="H42" s="16" t="s">
        <v>60</v>
      </c>
      <c r="I42" s="40" t="s">
        <v>62</v>
      </c>
    </row>
    <row r="43" spans="5:9" ht="11.25" customHeight="1" x14ac:dyDescent="0.3">
      <c r="E43" s="39"/>
      <c r="F43" s="39"/>
      <c r="G43" s="34" t="s">
        <v>61</v>
      </c>
      <c r="H43" s="16">
        <v>3</v>
      </c>
      <c r="I43" s="40"/>
    </row>
    <row r="44" spans="5:9" ht="11.25" customHeight="1" thickBot="1" x14ac:dyDescent="0.35">
      <c r="E44" s="41">
        <v>0</v>
      </c>
      <c r="F44" s="244" t="s">
        <v>23</v>
      </c>
      <c r="G44" s="245"/>
      <c r="H44" s="42">
        <v>42</v>
      </c>
      <c r="I44" s="43" t="s">
        <v>63</v>
      </c>
    </row>
    <row r="45" spans="5:9" ht="11.25" customHeight="1" x14ac:dyDescent="0.3">
      <c r="E45" s="28"/>
      <c r="F45" s="28"/>
      <c r="G45" s="28"/>
      <c r="H45" s="44"/>
      <c r="I45" s="44"/>
    </row>
    <row r="46" spans="5:9" ht="11.25" customHeight="1" x14ac:dyDescent="0.3">
      <c r="E46" s="31" t="s">
        <v>409</v>
      </c>
      <c r="F46" s="45"/>
      <c r="G46" s="46"/>
      <c r="H46" s="47"/>
      <c r="I46" s="48"/>
    </row>
    <row r="47" spans="5:9" ht="11.25" customHeight="1" x14ac:dyDescent="0.3">
      <c r="E47" s="14" t="s">
        <v>21</v>
      </c>
      <c r="F47" s="49" t="s">
        <v>14</v>
      </c>
      <c r="G47" s="14" t="s">
        <v>13</v>
      </c>
      <c r="H47" s="14" t="s">
        <v>3</v>
      </c>
      <c r="I47" s="14" t="s">
        <v>0</v>
      </c>
    </row>
    <row r="48" spans="5:9" ht="11.25" customHeight="1" x14ac:dyDescent="0.3">
      <c r="E48" s="39">
        <v>3</v>
      </c>
      <c r="F48" s="50" t="s">
        <v>344</v>
      </c>
      <c r="G48" s="51" t="s">
        <v>492</v>
      </c>
      <c r="H48" s="39">
        <v>3</v>
      </c>
      <c r="I48" s="52"/>
    </row>
    <row r="49" spans="5:9" ht="11.25" customHeight="1" x14ac:dyDescent="0.3">
      <c r="E49" s="39"/>
      <c r="F49" s="50"/>
      <c r="G49" s="51"/>
      <c r="H49" s="16"/>
      <c r="I49" s="53"/>
    </row>
    <row r="50" spans="5:9" ht="11.25" customHeight="1" x14ac:dyDescent="0.3">
      <c r="E50" s="39"/>
      <c r="F50" s="50"/>
      <c r="G50" s="51"/>
      <c r="H50" s="16"/>
      <c r="I50" s="53"/>
    </row>
    <row r="51" spans="5:9" ht="11.25" customHeight="1" x14ac:dyDescent="0.3">
      <c r="E51" s="39"/>
      <c r="F51" s="50"/>
      <c r="G51" s="51"/>
      <c r="H51" s="39"/>
      <c r="I51" s="52"/>
    </row>
    <row r="52" spans="5:9" ht="11.25" customHeight="1" x14ac:dyDescent="0.3">
      <c r="E52" s="39"/>
      <c r="F52" s="50"/>
      <c r="G52" s="51"/>
      <c r="H52" s="16"/>
      <c r="I52" s="53"/>
    </row>
    <row r="53" spans="5:9" ht="12.75" customHeight="1" x14ac:dyDescent="0.3">
      <c r="E53" s="16"/>
      <c r="F53" s="54"/>
      <c r="G53" s="51"/>
      <c r="H53" s="16"/>
      <c r="I53" s="55"/>
    </row>
    <row r="54" spans="5:9" ht="11.25" customHeight="1" x14ac:dyDescent="0.3">
      <c r="E54" s="56">
        <f>SUM(E48:E53)</f>
        <v>3</v>
      </c>
      <c r="F54" s="227" t="s">
        <v>65</v>
      </c>
      <c r="G54" s="228"/>
      <c r="H54" s="57"/>
      <c r="I54" s="53"/>
    </row>
    <row r="55" spans="5:9" ht="11.25" customHeight="1" x14ac:dyDescent="0.3"/>
    <row r="56" spans="5:9" ht="11.25" customHeight="1" x14ac:dyDescent="0.3"/>
    <row r="57" spans="5:9" ht="11.25" customHeight="1" x14ac:dyDescent="0.3"/>
    <row r="58" spans="5:9" ht="11.25" customHeight="1" x14ac:dyDescent="0.3"/>
    <row r="59" spans="5:9" ht="12.75" customHeight="1" x14ac:dyDescent="0.3"/>
    <row r="60" spans="5:9" ht="11.25" customHeight="1" x14ac:dyDescent="0.3"/>
    <row r="61" spans="5:9" ht="11.25" customHeight="1" x14ac:dyDescent="0.3"/>
    <row r="62" spans="5:9" ht="11.25" customHeight="1" x14ac:dyDescent="0.3"/>
    <row r="63" spans="5:9" ht="11.25" customHeight="1" x14ac:dyDescent="0.3"/>
    <row r="64" spans="5:9" ht="11.25" customHeight="1" x14ac:dyDescent="0.3"/>
    <row r="65" ht="11.25" customHeight="1" x14ac:dyDescent="0.3"/>
    <row r="66" ht="11.25" customHeight="1" x14ac:dyDescent="0.3"/>
    <row r="67" ht="11.25" customHeight="1" x14ac:dyDescent="0.3"/>
  </sheetData>
  <mergeCells count="9">
    <mergeCell ref="F54:G54"/>
    <mergeCell ref="A1:D1"/>
    <mergeCell ref="A10:S10"/>
    <mergeCell ref="E17:I17"/>
    <mergeCell ref="E18:I18"/>
    <mergeCell ref="G30:G31"/>
    <mergeCell ref="I30:I31"/>
    <mergeCell ref="E34:I34"/>
    <mergeCell ref="F44:G44"/>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'http://briercrest.ca/Academic Services/Registrar/Program Sheets/College/2012-13/BA Program Sheets 2012-2013/[BA Global Studies 12-13.xlsx]Core Courses'!#REF!</xm:f>
          </x14:formula1>
          <xm:sqref>G22:G23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Q195"/>
  <sheetViews>
    <sheetView topLeftCell="A40" zoomScaleNormal="100" workbookViewId="0">
      <selection activeCell="A62" sqref="A62"/>
    </sheetView>
  </sheetViews>
  <sheetFormatPr defaultColWidth="9.1796875" defaultRowHeight="10.5" x14ac:dyDescent="0.25"/>
  <cols>
    <col min="1" max="1" width="54.54296875" style="64" customWidth="1"/>
    <col min="2" max="2" width="17.7265625" style="59" customWidth="1"/>
    <col min="3" max="4" width="9.1796875" style="59"/>
    <col min="5" max="5" width="74.453125" style="59" customWidth="1"/>
    <col min="6" max="6" width="10" style="59" customWidth="1"/>
    <col min="7" max="7" width="11.7265625" style="59" customWidth="1"/>
    <col min="8" max="10" width="9.1796875" style="59"/>
    <col min="11" max="11" width="10.7265625" style="59" customWidth="1"/>
    <col min="12" max="12" width="12.26953125" style="59" customWidth="1"/>
    <col min="13" max="16384" width="9.1796875" style="59"/>
  </cols>
  <sheetData>
    <row r="1" spans="1:17" ht="11.25" customHeight="1" x14ac:dyDescent="0.25">
      <c r="A1" s="58" t="s">
        <v>395</v>
      </c>
    </row>
    <row r="2" spans="1:17" ht="11.25" customHeight="1" x14ac:dyDescent="0.25">
      <c r="A2" s="58" t="s">
        <v>396</v>
      </c>
      <c r="B2" s="60" t="s">
        <v>57</v>
      </c>
    </row>
    <row r="3" spans="1:17" ht="11.25" customHeight="1" x14ac:dyDescent="0.25">
      <c r="A3" s="61" t="s">
        <v>16</v>
      </c>
      <c r="B3" s="62"/>
    </row>
    <row r="4" spans="1:17" ht="11.25" customHeight="1" x14ac:dyDescent="0.25">
      <c r="A4" s="59" t="s">
        <v>513</v>
      </c>
      <c r="B4" s="62"/>
    </row>
    <row r="5" spans="1:17" ht="11.25" customHeight="1" x14ac:dyDescent="0.25">
      <c r="A5" s="59" t="s">
        <v>132</v>
      </c>
      <c r="B5" s="62"/>
    </row>
    <row r="6" spans="1:17" ht="11.25" customHeight="1" x14ac:dyDescent="0.25">
      <c r="A6" s="59" t="s">
        <v>133</v>
      </c>
      <c r="B6" s="62"/>
    </row>
    <row r="7" spans="1:17" ht="11.25" customHeight="1" x14ac:dyDescent="0.25">
      <c r="A7" s="59" t="s">
        <v>317</v>
      </c>
      <c r="B7" s="62" t="s">
        <v>226</v>
      </c>
    </row>
    <row r="8" spans="1:17" ht="11.25" customHeight="1" x14ac:dyDescent="0.25">
      <c r="A8" s="59" t="s">
        <v>514</v>
      </c>
      <c r="B8" s="62" t="s">
        <v>226</v>
      </c>
    </row>
    <row r="9" spans="1:17" ht="11.25" customHeight="1" x14ac:dyDescent="0.25">
      <c r="A9" s="59" t="s">
        <v>273</v>
      </c>
      <c r="B9" s="62" t="s">
        <v>226</v>
      </c>
    </row>
    <row r="10" spans="1:17" ht="11.25" customHeight="1" x14ac:dyDescent="0.25">
      <c r="A10" s="59" t="s">
        <v>228</v>
      </c>
      <c r="B10" s="63" t="s">
        <v>229</v>
      </c>
    </row>
    <row r="11" spans="1:17" ht="11.25" customHeight="1" x14ac:dyDescent="0.25">
      <c r="A11" s="59" t="s">
        <v>137</v>
      </c>
      <c r="B11" s="62" t="s">
        <v>226</v>
      </c>
    </row>
    <row r="12" spans="1:17" ht="11.25" customHeight="1" x14ac:dyDescent="0.25">
      <c r="A12" s="59" t="s">
        <v>350</v>
      </c>
      <c r="B12" s="62" t="s">
        <v>351</v>
      </c>
    </row>
    <row r="13" spans="1:17" ht="11.25" customHeight="1" x14ac:dyDescent="0.25">
      <c r="A13" s="59" t="s">
        <v>352</v>
      </c>
      <c r="B13" s="62" t="s">
        <v>353</v>
      </c>
    </row>
    <row r="14" spans="1:17" ht="11.25" customHeight="1" x14ac:dyDescent="0.25">
      <c r="A14" s="61" t="s">
        <v>17</v>
      </c>
      <c r="B14" s="62"/>
    </row>
    <row r="15" spans="1:17" ht="11.25" customHeight="1" x14ac:dyDescent="0.25">
      <c r="A15" s="59" t="s">
        <v>138</v>
      </c>
      <c r="B15" s="62"/>
    </row>
    <row r="16" spans="1:17" ht="11.25" customHeight="1" x14ac:dyDescent="0.25">
      <c r="A16" s="59" t="s">
        <v>139</v>
      </c>
      <c r="B16" s="62"/>
      <c r="Q16" s="62" t="s">
        <v>231</v>
      </c>
    </row>
    <row r="17" spans="1:2" ht="11.25" customHeight="1" x14ac:dyDescent="0.25">
      <c r="A17" s="59" t="s">
        <v>140</v>
      </c>
      <c r="B17" s="62" t="s">
        <v>393</v>
      </c>
    </row>
    <row r="18" spans="1:2" ht="11.25" customHeight="1" x14ac:dyDescent="0.25">
      <c r="A18" s="59" t="s">
        <v>232</v>
      </c>
      <c r="B18" s="62" t="s">
        <v>393</v>
      </c>
    </row>
    <row r="19" spans="1:2" ht="11.25" customHeight="1" x14ac:dyDescent="0.25">
      <c r="A19" s="59" t="s">
        <v>234</v>
      </c>
      <c r="B19" s="62" t="s">
        <v>393</v>
      </c>
    </row>
    <row r="20" spans="1:2" ht="11.25" customHeight="1" x14ac:dyDescent="0.25">
      <c r="A20" s="59" t="s">
        <v>143</v>
      </c>
      <c r="B20" s="62" t="s">
        <v>393</v>
      </c>
    </row>
    <row r="21" spans="1:2" ht="11.25" customHeight="1" x14ac:dyDescent="0.25">
      <c r="A21" s="59" t="s">
        <v>144</v>
      </c>
      <c r="B21" s="62" t="s">
        <v>393</v>
      </c>
    </row>
    <row r="22" spans="1:2" ht="11.25" customHeight="1" x14ac:dyDescent="0.25">
      <c r="A22" s="59" t="s">
        <v>237</v>
      </c>
      <c r="B22" s="63" t="s">
        <v>397</v>
      </c>
    </row>
    <row r="23" spans="1:2" ht="11.25" customHeight="1" x14ac:dyDescent="0.25">
      <c r="A23" s="59" t="s">
        <v>146</v>
      </c>
      <c r="B23" s="63" t="s">
        <v>393</v>
      </c>
    </row>
    <row r="24" spans="1:2" ht="11.25" customHeight="1" x14ac:dyDescent="0.25">
      <c r="A24" s="59" t="s">
        <v>378</v>
      </c>
      <c r="B24" s="62" t="s">
        <v>397</v>
      </c>
    </row>
    <row r="25" spans="1:2" ht="11.25" customHeight="1" x14ac:dyDescent="0.25">
      <c r="A25" s="59" t="s">
        <v>379</v>
      </c>
      <c r="B25" s="62" t="s">
        <v>397</v>
      </c>
    </row>
    <row r="26" spans="1:2" ht="11.25" customHeight="1" x14ac:dyDescent="0.25">
      <c r="A26" s="59" t="s">
        <v>391</v>
      </c>
      <c r="B26" s="62" t="s">
        <v>381</v>
      </c>
    </row>
    <row r="27" spans="1:2" ht="11.25" customHeight="1" x14ac:dyDescent="0.25">
      <c r="A27" s="59" t="s">
        <v>398</v>
      </c>
      <c r="B27" s="62" t="s">
        <v>393</v>
      </c>
    </row>
    <row r="28" spans="1:2" ht="11.25" customHeight="1" x14ac:dyDescent="0.25">
      <c r="A28" s="59" t="s">
        <v>380</v>
      </c>
      <c r="B28" s="62" t="s">
        <v>399</v>
      </c>
    </row>
    <row r="29" spans="1:2" ht="11.25" customHeight="1" x14ac:dyDescent="0.25">
      <c r="A29" s="59" t="s">
        <v>493</v>
      </c>
      <c r="B29" s="62" t="s">
        <v>354</v>
      </c>
    </row>
    <row r="30" spans="1:2" ht="11.25" customHeight="1" x14ac:dyDescent="0.25">
      <c r="A30" s="59" t="s">
        <v>494</v>
      </c>
      <c r="B30" s="62" t="s">
        <v>303</v>
      </c>
    </row>
    <row r="31" spans="1:2" ht="11.25" customHeight="1" x14ac:dyDescent="0.25">
      <c r="A31" s="59" t="s">
        <v>495</v>
      </c>
      <c r="B31" s="62" t="s">
        <v>302</v>
      </c>
    </row>
    <row r="32" spans="1:2" ht="11.25" customHeight="1" x14ac:dyDescent="0.25">
      <c r="A32" s="61" t="s">
        <v>18</v>
      </c>
      <c r="B32" s="62"/>
    </row>
    <row r="33" spans="1:2" x14ac:dyDescent="0.25">
      <c r="A33" s="59" t="s">
        <v>147</v>
      </c>
      <c r="B33" s="62" t="s">
        <v>400</v>
      </c>
    </row>
    <row r="34" spans="1:2" x14ac:dyDescent="0.25">
      <c r="A34" s="59" t="s">
        <v>148</v>
      </c>
      <c r="B34" s="62"/>
    </row>
    <row r="35" spans="1:2" x14ac:dyDescent="0.25">
      <c r="A35" s="59" t="s">
        <v>146</v>
      </c>
      <c r="B35" s="62" t="s">
        <v>393</v>
      </c>
    </row>
    <row r="36" spans="1:2" x14ac:dyDescent="0.25">
      <c r="A36" s="59" t="s">
        <v>493</v>
      </c>
      <c r="B36" s="62" t="s">
        <v>354</v>
      </c>
    </row>
    <row r="37" spans="1:2" x14ac:dyDescent="0.25">
      <c r="A37" s="59" t="s">
        <v>352</v>
      </c>
      <c r="B37" s="62" t="s">
        <v>353</v>
      </c>
    </row>
    <row r="38" spans="1:2" x14ac:dyDescent="0.25">
      <c r="A38" s="61" t="s">
        <v>451</v>
      </c>
      <c r="B38" s="62"/>
    </row>
    <row r="39" spans="1:2" x14ac:dyDescent="0.25">
      <c r="A39" s="59" t="s">
        <v>243</v>
      </c>
      <c r="B39" s="62"/>
    </row>
    <row r="40" spans="1:2" x14ac:dyDescent="0.25">
      <c r="A40" s="59" t="s">
        <v>100</v>
      </c>
      <c r="B40" s="62"/>
    </row>
    <row r="41" spans="1:2" x14ac:dyDescent="0.25">
      <c r="A41" s="59" t="s">
        <v>326</v>
      </c>
      <c r="B41" s="62" t="s">
        <v>118</v>
      </c>
    </row>
    <row r="42" spans="1:2" x14ac:dyDescent="0.25">
      <c r="A42" s="59" t="s">
        <v>411</v>
      </c>
      <c r="B42" s="62"/>
    </row>
    <row r="43" spans="1:2" x14ac:dyDescent="0.25">
      <c r="A43" s="59" t="s">
        <v>443</v>
      </c>
      <c r="B43" s="62"/>
    </row>
    <row r="44" spans="1:2" x14ac:dyDescent="0.25">
      <c r="A44" s="61" t="s">
        <v>401</v>
      </c>
    </row>
    <row r="45" spans="1:2" x14ac:dyDescent="0.25">
      <c r="A45" s="59" t="s">
        <v>223</v>
      </c>
    </row>
    <row r="46" spans="1:2" x14ac:dyDescent="0.25">
      <c r="A46" s="59"/>
    </row>
    <row r="47" spans="1:2" x14ac:dyDescent="0.25">
      <c r="A47" s="58" t="s">
        <v>402</v>
      </c>
      <c r="B47" s="60" t="s">
        <v>57</v>
      </c>
    </row>
    <row r="48" spans="1:2" x14ac:dyDescent="0.25">
      <c r="A48" s="64" t="s">
        <v>251</v>
      </c>
      <c r="B48" s="62" t="s">
        <v>118</v>
      </c>
    </row>
    <row r="49" spans="1:2" ht="11.25" customHeight="1" x14ac:dyDescent="0.25">
      <c r="A49" s="64" t="s">
        <v>213</v>
      </c>
      <c r="B49" s="62" t="s">
        <v>118</v>
      </c>
    </row>
    <row r="50" spans="1:2" ht="11.25" customHeight="1" x14ac:dyDescent="0.25">
      <c r="A50" s="64" t="s">
        <v>332</v>
      </c>
      <c r="B50" s="62" t="s">
        <v>118</v>
      </c>
    </row>
    <row r="51" spans="1:2" ht="11.25" customHeight="1" x14ac:dyDescent="0.25">
      <c r="A51" s="64" t="s">
        <v>333</v>
      </c>
      <c r="B51" s="62"/>
    </row>
    <row r="52" spans="1:2" ht="11.25" customHeight="1" x14ac:dyDescent="0.25">
      <c r="A52" s="64" t="s">
        <v>214</v>
      </c>
      <c r="B52" s="62" t="s">
        <v>291</v>
      </c>
    </row>
    <row r="53" spans="1:2" x14ac:dyDescent="0.25">
      <c r="A53" s="64" t="s">
        <v>334</v>
      </c>
      <c r="B53" s="62" t="s">
        <v>291</v>
      </c>
    </row>
    <row r="54" spans="1:2" x14ac:dyDescent="0.25">
      <c r="A54" s="64" t="s">
        <v>523</v>
      </c>
      <c r="B54" s="62" t="s">
        <v>118</v>
      </c>
    </row>
    <row r="55" spans="1:2" ht="11.25" customHeight="1" x14ac:dyDescent="0.25">
      <c r="A55" s="64" t="s">
        <v>335</v>
      </c>
      <c r="B55" s="62" t="s">
        <v>118</v>
      </c>
    </row>
    <row r="56" spans="1:2" ht="11.25" customHeight="1" x14ac:dyDescent="0.25">
      <c r="A56" s="59" t="s">
        <v>336</v>
      </c>
      <c r="B56" s="62" t="s">
        <v>118</v>
      </c>
    </row>
    <row r="57" spans="1:2" x14ac:dyDescent="0.25">
      <c r="A57" s="64" t="s">
        <v>521</v>
      </c>
      <c r="B57" s="62" t="s">
        <v>118</v>
      </c>
    </row>
    <row r="58" spans="1:2" x14ac:dyDescent="0.25">
      <c r="A58" s="64" t="s">
        <v>522</v>
      </c>
      <c r="B58" s="62" t="s">
        <v>118</v>
      </c>
    </row>
    <row r="59" spans="1:2" ht="11.25" customHeight="1" x14ac:dyDescent="0.25">
      <c r="A59" s="59" t="s">
        <v>337</v>
      </c>
      <c r="B59" s="63" t="s">
        <v>118</v>
      </c>
    </row>
    <row r="60" spans="1:2" x14ac:dyDescent="0.25">
      <c r="A60" s="64" t="s">
        <v>157</v>
      </c>
      <c r="B60" s="63" t="s">
        <v>118</v>
      </c>
    </row>
    <row r="61" spans="1:2" x14ac:dyDescent="0.25">
      <c r="A61" s="59" t="s">
        <v>338</v>
      </c>
      <c r="B61" s="62" t="s">
        <v>343</v>
      </c>
    </row>
    <row r="62" spans="1:2" x14ac:dyDescent="0.25">
      <c r="A62" s="64" t="s">
        <v>339</v>
      </c>
      <c r="B62" s="62" t="s">
        <v>343</v>
      </c>
    </row>
    <row r="63" spans="1:2" x14ac:dyDescent="0.25">
      <c r="A63" s="64" t="s">
        <v>340</v>
      </c>
      <c r="B63" s="62" t="s">
        <v>343</v>
      </c>
    </row>
    <row r="64" spans="1:2" x14ac:dyDescent="0.25">
      <c r="A64" s="64" t="s">
        <v>341</v>
      </c>
      <c r="B64" s="62" t="s">
        <v>343</v>
      </c>
    </row>
    <row r="65" spans="1:2" x14ac:dyDescent="0.25">
      <c r="A65" s="64" t="s">
        <v>342</v>
      </c>
      <c r="B65" s="62" t="s">
        <v>343</v>
      </c>
    </row>
    <row r="67" spans="1:2" x14ac:dyDescent="0.25">
      <c r="A67" s="65" t="s">
        <v>15</v>
      </c>
      <c r="B67" s="60" t="s">
        <v>57</v>
      </c>
    </row>
    <row r="68" spans="1:2" x14ac:dyDescent="0.25">
      <c r="A68" s="64" t="s">
        <v>171</v>
      </c>
      <c r="B68" s="62"/>
    </row>
    <row r="69" spans="1:2" x14ac:dyDescent="0.25">
      <c r="A69" s="64" t="s">
        <v>172</v>
      </c>
      <c r="B69" s="62"/>
    </row>
    <row r="71" spans="1:2" x14ac:dyDescent="0.25">
      <c r="A71" s="65" t="s">
        <v>56</v>
      </c>
      <c r="B71" s="60" t="s">
        <v>57</v>
      </c>
    </row>
    <row r="72" spans="1:2" x14ac:dyDescent="0.25">
      <c r="A72" s="59" t="s">
        <v>222</v>
      </c>
      <c r="B72" s="60"/>
    </row>
    <row r="73" spans="1:2" x14ac:dyDescent="0.25">
      <c r="A73" s="59" t="s">
        <v>224</v>
      </c>
      <c r="B73" s="62" t="s">
        <v>225</v>
      </c>
    </row>
    <row r="74" spans="1:2" x14ac:dyDescent="0.25">
      <c r="A74" s="59" t="s">
        <v>158</v>
      </c>
      <c r="B74" s="62"/>
    </row>
    <row r="75" spans="1:2" x14ac:dyDescent="0.25">
      <c r="A75" s="59" t="s">
        <v>160</v>
      </c>
      <c r="B75" s="62" t="s">
        <v>227</v>
      </c>
    </row>
    <row r="76" spans="1:2" x14ac:dyDescent="0.25">
      <c r="A76" s="59" t="s">
        <v>154</v>
      </c>
      <c r="B76" s="62"/>
    </row>
    <row r="77" spans="1:2" x14ac:dyDescent="0.25">
      <c r="A77" s="59" t="s">
        <v>155</v>
      </c>
      <c r="B77" s="62" t="s">
        <v>230</v>
      </c>
    </row>
    <row r="78" spans="1:2" x14ac:dyDescent="0.25">
      <c r="A78" s="59" t="s">
        <v>476</v>
      </c>
      <c r="B78" s="62"/>
    </row>
    <row r="79" spans="1:2" x14ac:dyDescent="0.25">
      <c r="A79" s="59" t="s">
        <v>482</v>
      </c>
      <c r="B79" s="62" t="s">
        <v>483</v>
      </c>
    </row>
    <row r="80" spans="1:2" x14ac:dyDescent="0.25">
      <c r="A80" s="59" t="s">
        <v>210</v>
      </c>
      <c r="B80" s="62"/>
    </row>
    <row r="81" spans="1:2" x14ac:dyDescent="0.25">
      <c r="A81" s="59" t="s">
        <v>211</v>
      </c>
      <c r="B81" s="62"/>
    </row>
    <row r="82" spans="1:2" x14ac:dyDescent="0.25">
      <c r="A82" s="59" t="s">
        <v>233</v>
      </c>
      <c r="B82" s="62" t="s">
        <v>231</v>
      </c>
    </row>
    <row r="83" spans="1:2" x14ac:dyDescent="0.25">
      <c r="A83" s="59" t="s">
        <v>235</v>
      </c>
      <c r="B83" s="62"/>
    </row>
    <row r="84" spans="1:2" x14ac:dyDescent="0.25">
      <c r="A84" s="59" t="s">
        <v>236</v>
      </c>
      <c r="B84" s="62"/>
    </row>
    <row r="85" spans="1:2" x14ac:dyDescent="0.25">
      <c r="A85" s="59" t="s">
        <v>238</v>
      </c>
      <c r="B85" s="62"/>
    </row>
    <row r="86" spans="1:2" x14ac:dyDescent="0.25">
      <c r="A86" s="59"/>
    </row>
    <row r="87" spans="1:2" x14ac:dyDescent="0.25">
      <c r="A87" s="65" t="s">
        <v>10</v>
      </c>
      <c r="B87" s="60" t="s">
        <v>57</v>
      </c>
    </row>
    <row r="88" spans="1:2" x14ac:dyDescent="0.25">
      <c r="A88" s="64" t="s">
        <v>158</v>
      </c>
      <c r="B88" s="62"/>
    </row>
    <row r="89" spans="1:2" x14ac:dyDescent="0.25">
      <c r="A89" s="64" t="s">
        <v>274</v>
      </c>
      <c r="B89" s="62"/>
    </row>
    <row r="90" spans="1:2" x14ac:dyDescent="0.25">
      <c r="A90" s="64" t="s">
        <v>275</v>
      </c>
      <c r="B90" s="62" t="s">
        <v>413</v>
      </c>
    </row>
    <row r="91" spans="1:2" x14ac:dyDescent="0.25">
      <c r="A91" s="64" t="s">
        <v>370</v>
      </c>
      <c r="B91" s="62"/>
    </row>
    <row r="92" spans="1:2" x14ac:dyDescent="0.25">
      <c r="A92" s="64" t="s">
        <v>306</v>
      </c>
      <c r="B92" s="62" t="s">
        <v>414</v>
      </c>
    </row>
    <row r="93" spans="1:2" x14ac:dyDescent="0.25">
      <c r="A93" s="64" t="s">
        <v>161</v>
      </c>
      <c r="B93" s="62" t="s">
        <v>120</v>
      </c>
    </row>
    <row r="94" spans="1:2" x14ac:dyDescent="0.25">
      <c r="A94" s="64" t="s">
        <v>484</v>
      </c>
      <c r="B94" s="62" t="s">
        <v>120</v>
      </c>
    </row>
    <row r="95" spans="1:2" x14ac:dyDescent="0.25">
      <c r="A95" s="64" t="s">
        <v>376</v>
      </c>
      <c r="B95" s="62"/>
    </row>
    <row r="96" spans="1:2" x14ac:dyDescent="0.25">
      <c r="A96" s="64" t="s">
        <v>240</v>
      </c>
      <c r="B96" s="62"/>
    </row>
    <row r="97" spans="1:2" x14ac:dyDescent="0.25">
      <c r="A97" s="64" t="s">
        <v>242</v>
      </c>
      <c r="B97" s="62"/>
    </row>
    <row r="98" spans="1:2" x14ac:dyDescent="0.25">
      <c r="A98" s="64" t="s">
        <v>412</v>
      </c>
      <c r="B98" s="62" t="s">
        <v>415</v>
      </c>
    </row>
    <row r="99" spans="1:2" x14ac:dyDescent="0.25">
      <c r="A99" s="64" t="s">
        <v>477</v>
      </c>
      <c r="B99" s="62" t="s">
        <v>25</v>
      </c>
    </row>
    <row r="100" spans="1:2" x14ac:dyDescent="0.25">
      <c r="A100" s="64" t="s">
        <v>162</v>
      </c>
      <c r="B100" s="62" t="s">
        <v>25</v>
      </c>
    </row>
    <row r="101" spans="1:2" x14ac:dyDescent="0.25">
      <c r="A101" s="64" t="s">
        <v>163</v>
      </c>
      <c r="B101" s="62" t="s">
        <v>25</v>
      </c>
    </row>
    <row r="102" spans="1:2" x14ac:dyDescent="0.25">
      <c r="A102" s="64" t="s">
        <v>164</v>
      </c>
      <c r="B102" s="62" t="s">
        <v>25</v>
      </c>
    </row>
    <row r="103" spans="1:2" x14ac:dyDescent="0.25">
      <c r="A103" s="64" t="s">
        <v>165</v>
      </c>
      <c r="B103" s="62" t="s">
        <v>25</v>
      </c>
    </row>
    <row r="104" spans="1:2" x14ac:dyDescent="0.25">
      <c r="A104" s="64" t="s">
        <v>166</v>
      </c>
      <c r="B104" s="62" t="s">
        <v>25</v>
      </c>
    </row>
    <row r="105" spans="1:2" x14ac:dyDescent="0.25">
      <c r="A105" s="64" t="s">
        <v>478</v>
      </c>
      <c r="B105" s="62" t="s">
        <v>25</v>
      </c>
    </row>
    <row r="106" spans="1:2" x14ac:dyDescent="0.25">
      <c r="A106" s="64" t="s">
        <v>479</v>
      </c>
      <c r="B106" s="62" t="s">
        <v>25</v>
      </c>
    </row>
    <row r="107" spans="1:2" x14ac:dyDescent="0.25">
      <c r="A107" s="64" t="s">
        <v>476</v>
      </c>
      <c r="B107" s="62"/>
    </row>
    <row r="108" spans="1:2" x14ac:dyDescent="0.25">
      <c r="A108" s="64" t="s">
        <v>482</v>
      </c>
      <c r="B108" s="62" t="s">
        <v>120</v>
      </c>
    </row>
    <row r="109" spans="1:2" x14ac:dyDescent="0.25">
      <c r="A109" s="64" t="s">
        <v>485</v>
      </c>
      <c r="B109" s="62"/>
    </row>
    <row r="110" spans="1:2" x14ac:dyDescent="0.25">
      <c r="A110" s="64" t="s">
        <v>250</v>
      </c>
      <c r="B110" s="62"/>
    </row>
    <row r="111" spans="1:2" x14ac:dyDescent="0.25">
      <c r="A111" s="64" t="s">
        <v>157</v>
      </c>
      <c r="B111" s="63" t="s">
        <v>118</v>
      </c>
    </row>
    <row r="112" spans="1:2" x14ac:dyDescent="0.25">
      <c r="B112" s="63"/>
    </row>
    <row r="113" spans="1:2" x14ac:dyDescent="0.25">
      <c r="A113" s="65" t="s">
        <v>27</v>
      </c>
      <c r="B113" s="60" t="s">
        <v>57</v>
      </c>
    </row>
    <row r="114" spans="1:2" x14ac:dyDescent="0.25">
      <c r="A114" s="64" t="s">
        <v>252</v>
      </c>
      <c r="B114" s="66" t="s">
        <v>245</v>
      </c>
    </row>
    <row r="115" spans="1:2" x14ac:dyDescent="0.25">
      <c r="A115" s="64" t="s">
        <v>347</v>
      </c>
      <c r="B115" s="66"/>
    </row>
    <row r="116" spans="1:2" x14ac:dyDescent="0.25">
      <c r="A116" s="64" t="s">
        <v>254</v>
      </c>
      <c r="B116" s="62" t="s">
        <v>26</v>
      </c>
    </row>
    <row r="118" spans="1:2" x14ac:dyDescent="0.25">
      <c r="A118" s="65" t="s">
        <v>28</v>
      </c>
      <c r="B118" s="60" t="s">
        <v>57</v>
      </c>
    </row>
    <row r="119" spans="1:2" x14ac:dyDescent="0.25">
      <c r="A119" s="64" t="s">
        <v>239</v>
      </c>
      <c r="B119" s="62"/>
    </row>
    <row r="120" spans="1:2" x14ac:dyDescent="0.25">
      <c r="A120" s="64" t="s">
        <v>241</v>
      </c>
      <c r="B120" s="62"/>
    </row>
    <row r="121" spans="1:2" x14ac:dyDescent="0.25">
      <c r="A121" s="64" t="s">
        <v>504</v>
      </c>
      <c r="B121" s="62" t="s">
        <v>510</v>
      </c>
    </row>
    <row r="122" spans="1:2" x14ac:dyDescent="0.25">
      <c r="A122" s="64" t="s">
        <v>512</v>
      </c>
      <c r="B122" s="62" t="s">
        <v>510</v>
      </c>
    </row>
    <row r="123" spans="1:2" x14ac:dyDescent="0.25">
      <c r="A123" s="64" t="s">
        <v>188</v>
      </c>
      <c r="B123" s="62"/>
    </row>
    <row r="124" spans="1:2" x14ac:dyDescent="0.25">
      <c r="A124" s="64" t="s">
        <v>509</v>
      </c>
      <c r="B124" s="62" t="s">
        <v>510</v>
      </c>
    </row>
    <row r="125" spans="1:2" x14ac:dyDescent="0.25">
      <c r="A125" s="64" t="s">
        <v>174</v>
      </c>
      <c r="B125" s="62"/>
    </row>
    <row r="126" spans="1:2" x14ac:dyDescent="0.25">
      <c r="A126" s="64" t="s">
        <v>457</v>
      </c>
      <c r="B126" s="62"/>
    </row>
    <row r="127" spans="1:2" x14ac:dyDescent="0.25">
      <c r="A127" s="64" t="s">
        <v>458</v>
      </c>
      <c r="B127" s="62"/>
    </row>
    <row r="128" spans="1:2" x14ac:dyDescent="0.25">
      <c r="A128" s="64" t="s">
        <v>244</v>
      </c>
      <c r="B128" s="62"/>
    </row>
    <row r="129" spans="1:2" x14ac:dyDescent="0.25">
      <c r="A129" s="64" t="s">
        <v>363</v>
      </c>
      <c r="B129" s="62"/>
    </row>
    <row r="130" spans="1:2" x14ac:dyDescent="0.25">
      <c r="A130" s="64" t="s">
        <v>203</v>
      </c>
      <c r="B130" s="62"/>
    </row>
    <row r="131" spans="1:2" x14ac:dyDescent="0.25">
      <c r="A131" s="64" t="s">
        <v>248</v>
      </c>
      <c r="B131" s="62"/>
    </row>
    <row r="132" spans="1:2" x14ac:dyDescent="0.25">
      <c r="A132" s="64" t="s">
        <v>249</v>
      </c>
      <c r="B132" s="62"/>
    </row>
    <row r="133" spans="1:2" x14ac:dyDescent="0.25">
      <c r="A133" s="64" t="s">
        <v>377</v>
      </c>
      <c r="B133" s="62"/>
    </row>
    <row r="134" spans="1:2" x14ac:dyDescent="0.25">
      <c r="A134" s="64" t="s">
        <v>455</v>
      </c>
      <c r="B134" s="62"/>
    </row>
    <row r="135" spans="1:2" x14ac:dyDescent="0.25">
      <c r="A135" s="64" t="s">
        <v>459</v>
      </c>
      <c r="B135" s="62"/>
    </row>
    <row r="136" spans="1:2" x14ac:dyDescent="0.25">
      <c r="A136" s="64" t="s">
        <v>456</v>
      </c>
      <c r="B136" s="62"/>
    </row>
    <row r="137" spans="1:2" x14ac:dyDescent="0.25">
      <c r="A137" s="64" t="s">
        <v>460</v>
      </c>
      <c r="B137" s="62"/>
    </row>
    <row r="138" spans="1:2" x14ac:dyDescent="0.25">
      <c r="A138" s="64" t="s">
        <v>392</v>
      </c>
      <c r="B138" s="62"/>
    </row>
    <row r="139" spans="1:2" x14ac:dyDescent="0.25">
      <c r="B139" s="62"/>
    </row>
    <row r="141" spans="1:2" x14ac:dyDescent="0.25">
      <c r="A141" s="65" t="s">
        <v>12</v>
      </c>
      <c r="B141" s="60" t="s">
        <v>57</v>
      </c>
    </row>
    <row r="142" spans="1:2" x14ac:dyDescent="0.25">
      <c r="A142" s="64" t="s">
        <v>175</v>
      </c>
      <c r="B142" s="62"/>
    </row>
    <row r="143" spans="1:2" x14ac:dyDescent="0.25">
      <c r="A143" s="64" t="s">
        <v>496</v>
      </c>
      <c r="B143" s="62"/>
    </row>
    <row r="144" spans="1:2" x14ac:dyDescent="0.25">
      <c r="A144" s="64" t="s">
        <v>516</v>
      </c>
      <c r="B144" s="62"/>
    </row>
    <row r="145" spans="1:2" x14ac:dyDescent="0.25">
      <c r="A145" s="64" t="s">
        <v>152</v>
      </c>
      <c r="B145" s="62"/>
    </row>
    <row r="146" spans="1:2" x14ac:dyDescent="0.25">
      <c r="A146" s="64" t="s">
        <v>497</v>
      </c>
      <c r="B146" s="62" t="s">
        <v>498</v>
      </c>
    </row>
    <row r="147" spans="1:2" x14ac:dyDescent="0.25">
      <c r="A147" s="64" t="s">
        <v>253</v>
      </c>
      <c r="B147" s="62"/>
    </row>
    <row r="148" spans="1:2" x14ac:dyDescent="0.25">
      <c r="A148" s="64" t="s">
        <v>153</v>
      </c>
      <c r="B148" s="62"/>
    </row>
    <row r="149" spans="1:2" x14ac:dyDescent="0.25">
      <c r="A149" s="64" t="s">
        <v>154</v>
      </c>
      <c r="B149" s="62"/>
    </row>
    <row r="150" spans="1:2" x14ac:dyDescent="0.25">
      <c r="A150" s="64" t="s">
        <v>155</v>
      </c>
      <c r="B150" s="62" t="s">
        <v>230</v>
      </c>
    </row>
    <row r="151" spans="1:2" x14ac:dyDescent="0.25">
      <c r="A151" s="64" t="s">
        <v>348</v>
      </c>
      <c r="B151" s="62"/>
    </row>
    <row r="152" spans="1:2" x14ac:dyDescent="0.25">
      <c r="A152" s="64" t="s">
        <v>256</v>
      </c>
      <c r="B152" s="62"/>
    </row>
    <row r="153" spans="1:2" x14ac:dyDescent="0.25">
      <c r="A153" s="64" t="s">
        <v>257</v>
      </c>
      <c r="B153" s="62"/>
    </row>
    <row r="154" spans="1:2" x14ac:dyDescent="0.25">
      <c r="A154" s="64" t="s">
        <v>347</v>
      </c>
      <c r="B154" s="62"/>
    </row>
    <row r="155" spans="1:2" x14ac:dyDescent="0.25">
      <c r="A155" s="64" t="s">
        <v>327</v>
      </c>
      <c r="B155" s="62"/>
    </row>
    <row r="156" spans="1:2" x14ac:dyDescent="0.25">
      <c r="A156" s="64" t="s">
        <v>258</v>
      </c>
      <c r="B156" s="62"/>
    </row>
    <row r="157" spans="1:2" x14ac:dyDescent="0.25">
      <c r="A157" s="64" t="s">
        <v>156</v>
      </c>
      <c r="B157" s="62"/>
    </row>
    <row r="158" spans="1:2" x14ac:dyDescent="0.25">
      <c r="A158" s="64" t="s">
        <v>440</v>
      </c>
      <c r="B158" s="62"/>
    </row>
    <row r="159" spans="1:2" x14ac:dyDescent="0.25">
      <c r="A159" s="64" t="s">
        <v>441</v>
      </c>
      <c r="B159" s="62" t="s">
        <v>442</v>
      </c>
    </row>
    <row r="160" spans="1:2" x14ac:dyDescent="0.25">
      <c r="A160" s="64" t="s">
        <v>490</v>
      </c>
      <c r="B160" s="62" t="s">
        <v>491</v>
      </c>
    </row>
    <row r="161" spans="1:2" x14ac:dyDescent="0.25">
      <c r="A161" s="64" t="s">
        <v>349</v>
      </c>
      <c r="B161" s="62" t="s">
        <v>491</v>
      </c>
    </row>
    <row r="162" spans="1:2" x14ac:dyDescent="0.25">
      <c r="B162" s="62"/>
    </row>
    <row r="164" spans="1:2" x14ac:dyDescent="0.25">
      <c r="A164" s="58" t="s">
        <v>424</v>
      </c>
    </row>
    <row r="165" spans="1:2" x14ac:dyDescent="0.25">
      <c r="A165" s="64" t="s">
        <v>140</v>
      </c>
      <c r="B165" s="62" t="s">
        <v>393</v>
      </c>
    </row>
    <row r="166" spans="1:2" x14ac:dyDescent="0.25">
      <c r="A166" s="64" t="s">
        <v>134</v>
      </c>
      <c r="B166" s="62" t="s">
        <v>226</v>
      </c>
    </row>
    <row r="167" spans="1:2" x14ac:dyDescent="0.25">
      <c r="A167" s="64" t="s">
        <v>232</v>
      </c>
      <c r="B167" s="62" t="s">
        <v>393</v>
      </c>
    </row>
    <row r="168" spans="1:2" x14ac:dyDescent="0.25">
      <c r="A168" s="64" t="s">
        <v>234</v>
      </c>
      <c r="B168" s="62" t="s">
        <v>393</v>
      </c>
    </row>
    <row r="169" spans="1:2" x14ac:dyDescent="0.25">
      <c r="A169" s="64" t="s">
        <v>425</v>
      </c>
      <c r="B169" s="62" t="s">
        <v>381</v>
      </c>
    </row>
    <row r="170" spans="1:2" x14ac:dyDescent="0.25">
      <c r="A170" s="64" t="s">
        <v>147</v>
      </c>
      <c r="B170" s="62" t="s">
        <v>400</v>
      </c>
    </row>
    <row r="171" spans="1:2" x14ac:dyDescent="0.25">
      <c r="A171" s="64" t="s">
        <v>100</v>
      </c>
      <c r="B171" s="62"/>
    </row>
    <row r="172" spans="1:2" x14ac:dyDescent="0.25">
      <c r="A172" s="64" t="s">
        <v>326</v>
      </c>
      <c r="B172" s="62" t="s">
        <v>118</v>
      </c>
    </row>
    <row r="173" spans="1:2" x14ac:dyDescent="0.25">
      <c r="A173" s="64" t="s">
        <v>514</v>
      </c>
      <c r="B173" s="62" t="s">
        <v>226</v>
      </c>
    </row>
    <row r="174" spans="1:2" x14ac:dyDescent="0.25">
      <c r="A174" s="64" t="s">
        <v>273</v>
      </c>
      <c r="B174" s="62" t="s">
        <v>226</v>
      </c>
    </row>
    <row r="175" spans="1:2" x14ac:dyDescent="0.25">
      <c r="A175" s="64" t="s">
        <v>148</v>
      </c>
      <c r="B175" s="62"/>
    </row>
    <row r="176" spans="1:2" x14ac:dyDescent="0.25">
      <c r="A176" s="64" t="s">
        <v>246</v>
      </c>
      <c r="B176" s="62"/>
    </row>
    <row r="177" spans="1:2" x14ac:dyDescent="0.25">
      <c r="A177" s="64" t="s">
        <v>143</v>
      </c>
      <c r="B177" s="62" t="s">
        <v>393</v>
      </c>
    </row>
    <row r="178" spans="1:2" x14ac:dyDescent="0.25">
      <c r="A178" s="64" t="s">
        <v>144</v>
      </c>
      <c r="B178" s="62" t="s">
        <v>393</v>
      </c>
    </row>
    <row r="179" spans="1:2" x14ac:dyDescent="0.25">
      <c r="A179" s="64" t="s">
        <v>237</v>
      </c>
      <c r="B179" s="62" t="s">
        <v>397</v>
      </c>
    </row>
    <row r="180" spans="1:2" x14ac:dyDescent="0.25">
      <c r="A180" s="64" t="s">
        <v>444</v>
      </c>
      <c r="B180" s="62" t="s">
        <v>247</v>
      </c>
    </row>
    <row r="181" spans="1:2" x14ac:dyDescent="0.25">
      <c r="A181" s="64" t="s">
        <v>136</v>
      </c>
      <c r="B181" s="62" t="s">
        <v>229</v>
      </c>
    </row>
    <row r="182" spans="1:2" x14ac:dyDescent="0.25">
      <c r="A182" s="64" t="s">
        <v>426</v>
      </c>
      <c r="B182" s="62" t="s">
        <v>397</v>
      </c>
    </row>
    <row r="183" spans="1:2" x14ac:dyDescent="0.25">
      <c r="A183" s="64" t="s">
        <v>137</v>
      </c>
      <c r="B183" s="62" t="s">
        <v>229</v>
      </c>
    </row>
    <row r="184" spans="1:2" x14ac:dyDescent="0.25">
      <c r="A184" s="64" t="s">
        <v>146</v>
      </c>
      <c r="B184" s="62" t="s">
        <v>393</v>
      </c>
    </row>
    <row r="185" spans="1:2" x14ac:dyDescent="0.25">
      <c r="A185" s="64" t="s">
        <v>378</v>
      </c>
      <c r="B185" s="62" t="s">
        <v>397</v>
      </c>
    </row>
    <row r="186" spans="1:2" x14ac:dyDescent="0.25">
      <c r="A186" s="64" t="s">
        <v>379</v>
      </c>
      <c r="B186" s="62" t="s">
        <v>397</v>
      </c>
    </row>
    <row r="187" spans="1:2" x14ac:dyDescent="0.25">
      <c r="A187" s="64" t="s">
        <v>391</v>
      </c>
      <c r="B187" s="62" t="s">
        <v>381</v>
      </c>
    </row>
    <row r="188" spans="1:2" x14ac:dyDescent="0.25">
      <c r="A188" s="64" t="s">
        <v>398</v>
      </c>
      <c r="B188" s="62" t="s">
        <v>393</v>
      </c>
    </row>
    <row r="189" spans="1:2" x14ac:dyDescent="0.25">
      <c r="A189" s="64" t="s">
        <v>380</v>
      </c>
      <c r="B189" s="62" t="s">
        <v>399</v>
      </c>
    </row>
    <row r="190" spans="1:2" x14ac:dyDescent="0.25">
      <c r="A190" s="64" t="s">
        <v>149</v>
      </c>
      <c r="B190" s="62" t="s">
        <v>26</v>
      </c>
    </row>
    <row r="191" spans="1:2" x14ac:dyDescent="0.25">
      <c r="A191" s="64" t="s">
        <v>493</v>
      </c>
      <c r="B191" s="62" t="s">
        <v>354</v>
      </c>
    </row>
    <row r="192" spans="1:2" x14ac:dyDescent="0.25">
      <c r="A192" s="64" t="s">
        <v>494</v>
      </c>
      <c r="B192" s="62" t="s">
        <v>303</v>
      </c>
    </row>
    <row r="193" spans="1:2" x14ac:dyDescent="0.25">
      <c r="A193" s="64" t="s">
        <v>495</v>
      </c>
      <c r="B193" s="62" t="s">
        <v>302</v>
      </c>
    </row>
    <row r="194" spans="1:2" x14ac:dyDescent="0.25">
      <c r="A194" s="64" t="s">
        <v>297</v>
      </c>
      <c r="B194" s="62" t="s">
        <v>351</v>
      </c>
    </row>
    <row r="195" spans="1:2" x14ac:dyDescent="0.25">
      <c r="A195" s="64" t="s">
        <v>352</v>
      </c>
      <c r="B195" s="62" t="s">
        <v>353</v>
      </c>
    </row>
  </sheetData>
  <pageMargins left="0.25" right="0.25" top="0.75" bottom="0.75" header="0.3" footer="0.3"/>
  <pageSetup scale="8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L312"/>
  <sheetViews>
    <sheetView topLeftCell="A120" workbookViewId="0">
      <selection activeCell="K154" sqref="K154"/>
    </sheetView>
  </sheetViews>
  <sheetFormatPr defaultColWidth="9.1796875" defaultRowHeight="10.5" x14ac:dyDescent="0.25"/>
  <cols>
    <col min="1" max="6" width="9.1796875" style="59"/>
    <col min="7" max="7" width="8.7265625" style="59" customWidth="1"/>
    <col min="8" max="9" width="9.1796875" style="59" hidden="1" customWidth="1"/>
    <col min="10" max="16384" width="9.1796875" style="59"/>
  </cols>
  <sheetData>
    <row r="1" spans="1:12" s="61" customFormat="1" x14ac:dyDescent="0.25">
      <c r="A1" s="248"/>
      <c r="B1" s="248"/>
      <c r="C1" s="248"/>
      <c r="D1" s="248"/>
      <c r="E1" s="248"/>
      <c r="F1" s="248"/>
      <c r="G1" s="248"/>
      <c r="H1" s="248"/>
      <c r="I1" s="248"/>
      <c r="J1" s="248"/>
      <c r="K1" s="248"/>
      <c r="L1" s="248"/>
    </row>
    <row r="2" spans="1:12" s="61" customFormat="1" x14ac:dyDescent="0.25">
      <c r="A2" s="64"/>
      <c r="B2" s="64"/>
      <c r="C2" s="64"/>
      <c r="D2" s="64"/>
      <c r="E2" s="64"/>
      <c r="F2" s="64"/>
      <c r="G2" s="64"/>
      <c r="H2" s="64"/>
      <c r="I2" s="64"/>
      <c r="J2" s="64" t="s">
        <v>57</v>
      </c>
      <c r="K2" s="64"/>
      <c r="L2" s="64"/>
    </row>
    <row r="3" spans="1:12" x14ac:dyDescent="0.25">
      <c r="A3" s="246" t="s">
        <v>90</v>
      </c>
      <c r="B3" s="246"/>
      <c r="C3" s="246"/>
      <c r="D3" s="246"/>
      <c r="E3" s="246"/>
      <c r="F3" s="246"/>
      <c r="G3" s="246"/>
      <c r="H3" s="246"/>
      <c r="I3" s="246"/>
    </row>
    <row r="4" spans="1:12" x14ac:dyDescent="0.25">
      <c r="A4" s="247" t="s">
        <v>91</v>
      </c>
      <c r="B4" s="247"/>
      <c r="C4" s="247"/>
      <c r="D4" s="247"/>
      <c r="E4" s="247"/>
      <c r="F4" s="247"/>
      <c r="G4" s="247"/>
      <c r="H4" s="247"/>
      <c r="I4" s="247"/>
    </row>
    <row r="5" spans="1:12" x14ac:dyDescent="0.25">
      <c r="A5" s="246" t="s">
        <v>92</v>
      </c>
      <c r="B5" s="246"/>
      <c r="C5" s="246"/>
      <c r="D5" s="246"/>
      <c r="E5" s="246"/>
      <c r="F5" s="246"/>
      <c r="G5" s="246"/>
      <c r="H5" s="246"/>
      <c r="I5" s="246"/>
    </row>
    <row r="6" spans="1:12" x14ac:dyDescent="0.25">
      <c r="A6" s="249" t="s">
        <v>30</v>
      </c>
      <c r="B6" s="249"/>
      <c r="C6" s="249"/>
      <c r="D6" s="249"/>
      <c r="E6" s="249"/>
      <c r="F6" s="249"/>
      <c r="G6" s="249"/>
      <c r="H6" s="249"/>
      <c r="I6" s="249"/>
    </row>
    <row r="7" spans="1:12" x14ac:dyDescent="0.25">
      <c r="A7" s="246" t="s">
        <v>93</v>
      </c>
      <c r="B7" s="246"/>
      <c r="C7" s="246"/>
      <c r="D7" s="246"/>
      <c r="E7" s="246"/>
      <c r="F7" s="246"/>
      <c r="G7" s="246"/>
      <c r="H7" s="246"/>
      <c r="I7" s="246"/>
    </row>
    <row r="8" spans="1:12" x14ac:dyDescent="0.25">
      <c r="A8" s="247" t="s">
        <v>29</v>
      </c>
      <c r="B8" s="247"/>
      <c r="C8" s="247"/>
      <c r="D8" s="247"/>
      <c r="E8" s="247"/>
      <c r="F8" s="247"/>
      <c r="G8" s="247"/>
      <c r="H8" s="247"/>
      <c r="I8" s="247"/>
    </row>
    <row r="9" spans="1:12" x14ac:dyDescent="0.25">
      <c r="A9" s="247" t="s">
        <v>293</v>
      </c>
      <c r="B9" s="247"/>
      <c r="C9" s="247"/>
      <c r="D9" s="247"/>
      <c r="E9" s="247"/>
      <c r="F9" s="247"/>
      <c r="G9" s="247"/>
      <c r="H9" s="247"/>
      <c r="I9" s="247"/>
    </row>
    <row r="10" spans="1:12" x14ac:dyDescent="0.25">
      <c r="A10" s="247" t="s">
        <v>294</v>
      </c>
      <c r="B10" s="247"/>
      <c r="C10" s="247"/>
      <c r="D10" s="247"/>
      <c r="E10" s="247"/>
      <c r="F10" s="247"/>
      <c r="G10" s="247"/>
      <c r="H10" s="247"/>
      <c r="I10" s="247"/>
    </row>
    <row r="11" spans="1:12" x14ac:dyDescent="0.25">
      <c r="A11" s="247" t="s">
        <v>276</v>
      </c>
      <c r="B11" s="247"/>
      <c r="C11" s="247"/>
      <c r="D11" s="247"/>
      <c r="E11" s="247"/>
      <c r="F11" s="247"/>
      <c r="G11" s="247"/>
      <c r="H11" s="247"/>
      <c r="I11" s="247"/>
    </row>
    <row r="12" spans="1:12" x14ac:dyDescent="0.25">
      <c r="A12" s="247" t="s">
        <v>277</v>
      </c>
      <c r="B12" s="247"/>
      <c r="C12" s="247"/>
      <c r="D12" s="247"/>
      <c r="E12" s="247"/>
      <c r="F12" s="247"/>
      <c r="G12" s="247"/>
      <c r="H12" s="247"/>
      <c r="I12" s="247"/>
    </row>
    <row r="13" spans="1:12" x14ac:dyDescent="0.25">
      <c r="A13" s="247" t="s">
        <v>278</v>
      </c>
      <c r="B13" s="247"/>
      <c r="C13" s="247"/>
      <c r="D13" s="247"/>
      <c r="E13" s="247"/>
      <c r="F13" s="247"/>
      <c r="G13" s="247"/>
      <c r="H13" s="247"/>
      <c r="I13" s="247"/>
    </row>
    <row r="14" spans="1:12" s="61" customFormat="1" x14ac:dyDescent="0.25">
      <c r="A14" s="247" t="s">
        <v>279</v>
      </c>
      <c r="B14" s="247"/>
      <c r="C14" s="247"/>
      <c r="D14" s="247"/>
      <c r="E14" s="247"/>
      <c r="F14" s="247"/>
      <c r="G14" s="247"/>
      <c r="H14" s="247"/>
      <c r="I14" s="247"/>
    </row>
    <row r="15" spans="1:12" s="61" customFormat="1" x14ac:dyDescent="0.25">
      <c r="A15" s="247" t="s">
        <v>295</v>
      </c>
      <c r="B15" s="247"/>
      <c r="C15" s="247"/>
      <c r="D15" s="247"/>
      <c r="E15" s="247"/>
      <c r="F15" s="247"/>
      <c r="G15" s="247"/>
      <c r="H15" s="247"/>
      <c r="I15" s="247"/>
    </row>
    <row r="16" spans="1:12" x14ac:dyDescent="0.25">
      <c r="A16" s="247" t="s">
        <v>296</v>
      </c>
      <c r="B16" s="247"/>
      <c r="C16" s="247"/>
      <c r="D16" s="247"/>
      <c r="E16" s="247"/>
      <c r="F16" s="247"/>
      <c r="G16" s="247"/>
      <c r="H16" s="247"/>
      <c r="I16" s="247"/>
    </row>
    <row r="17" spans="1:9" x14ac:dyDescent="0.25">
      <c r="A17" s="247" t="s">
        <v>297</v>
      </c>
      <c r="B17" s="247"/>
      <c r="C17" s="247"/>
      <c r="D17" s="247"/>
      <c r="E17" s="247"/>
      <c r="F17" s="247"/>
      <c r="G17" s="247"/>
      <c r="H17" s="247"/>
      <c r="I17" s="247"/>
    </row>
    <row r="18" spans="1:9" s="61" customFormat="1" x14ac:dyDescent="0.25">
      <c r="A18" s="247" t="s">
        <v>352</v>
      </c>
      <c r="B18" s="247"/>
      <c r="C18" s="247"/>
      <c r="D18" s="247"/>
      <c r="E18" s="247"/>
      <c r="F18" s="247"/>
      <c r="G18" s="247"/>
      <c r="H18" s="247"/>
      <c r="I18" s="247"/>
    </row>
    <row r="19" spans="1:9" x14ac:dyDescent="0.25">
      <c r="A19" s="250" t="s">
        <v>94</v>
      </c>
      <c r="B19" s="250"/>
      <c r="C19" s="250"/>
      <c r="D19" s="250"/>
      <c r="E19" s="250"/>
      <c r="F19" s="250"/>
      <c r="G19" s="250"/>
      <c r="H19" s="250"/>
      <c r="I19" s="250"/>
    </row>
    <row r="20" spans="1:9" s="61" customFormat="1" x14ac:dyDescent="0.25">
      <c r="A20" s="250"/>
      <c r="B20" s="250"/>
      <c r="C20" s="250"/>
      <c r="D20" s="250"/>
      <c r="E20" s="250"/>
      <c r="F20" s="250"/>
      <c r="G20" s="250"/>
      <c r="H20" s="250"/>
      <c r="I20" s="250"/>
    </row>
    <row r="21" spans="1:9" x14ac:dyDescent="0.25">
      <c r="A21" s="246" t="s">
        <v>31</v>
      </c>
      <c r="B21" s="246"/>
      <c r="C21" s="246"/>
      <c r="D21" s="246"/>
      <c r="E21" s="246"/>
      <c r="F21" s="246"/>
      <c r="G21" s="246"/>
      <c r="H21" s="246"/>
      <c r="I21" s="246"/>
    </row>
    <row r="22" spans="1:9" x14ac:dyDescent="0.25">
      <c r="A22" s="247" t="s">
        <v>37</v>
      </c>
      <c r="B22" s="247"/>
      <c r="C22" s="247"/>
      <c r="D22" s="247"/>
      <c r="E22" s="247"/>
      <c r="F22" s="247"/>
      <c r="G22" s="247"/>
      <c r="H22" s="247"/>
      <c r="I22" s="247"/>
    </row>
    <row r="23" spans="1:9" s="61" customFormat="1" x14ac:dyDescent="0.25">
      <c r="A23" s="247" t="s">
        <v>95</v>
      </c>
      <c r="B23" s="247"/>
      <c r="C23" s="247"/>
      <c r="D23" s="247"/>
      <c r="E23" s="247"/>
      <c r="F23" s="247"/>
      <c r="G23" s="247"/>
      <c r="H23" s="247"/>
      <c r="I23" s="247"/>
    </row>
    <row r="24" spans="1:9" x14ac:dyDescent="0.25">
      <c r="A24" s="246" t="s">
        <v>92</v>
      </c>
      <c r="B24" s="246"/>
      <c r="C24" s="246"/>
      <c r="D24" s="246"/>
      <c r="E24" s="246"/>
      <c r="F24" s="246"/>
      <c r="G24" s="246"/>
      <c r="H24" s="246"/>
      <c r="I24" s="246"/>
    </row>
    <row r="25" spans="1:9" x14ac:dyDescent="0.25">
      <c r="A25" s="247" t="s">
        <v>389</v>
      </c>
      <c r="B25" s="247"/>
      <c r="C25" s="247"/>
      <c r="D25" s="247"/>
      <c r="E25" s="247"/>
      <c r="F25" s="247"/>
      <c r="G25" s="247"/>
      <c r="H25" s="247"/>
      <c r="I25" s="247"/>
    </row>
    <row r="26" spans="1:9" x14ac:dyDescent="0.25">
      <c r="A26" s="247" t="s">
        <v>383</v>
      </c>
      <c r="B26" s="247"/>
      <c r="C26" s="247"/>
      <c r="D26" s="247"/>
      <c r="E26" s="247"/>
      <c r="F26" s="247"/>
      <c r="G26" s="247"/>
      <c r="H26" s="247"/>
      <c r="I26" s="247"/>
    </row>
    <row r="27" spans="1:9" x14ac:dyDescent="0.25">
      <c r="A27" s="247" t="s">
        <v>96</v>
      </c>
      <c r="B27" s="247"/>
      <c r="C27" s="247"/>
      <c r="D27" s="247"/>
      <c r="E27" s="247"/>
      <c r="F27" s="247"/>
      <c r="G27" s="247"/>
      <c r="H27" s="247"/>
      <c r="I27" s="247"/>
    </row>
    <row r="28" spans="1:9" x14ac:dyDescent="0.25">
      <c r="A28" s="246" t="s">
        <v>97</v>
      </c>
      <c r="B28" s="246"/>
      <c r="C28" s="246"/>
      <c r="D28" s="246"/>
      <c r="E28" s="246"/>
      <c r="F28" s="246"/>
      <c r="G28" s="246"/>
      <c r="H28" s="246"/>
      <c r="I28" s="246"/>
    </row>
    <row r="29" spans="1:9" x14ac:dyDescent="0.25">
      <c r="A29" s="59" t="s">
        <v>513</v>
      </c>
      <c r="B29" s="61"/>
      <c r="C29" s="61"/>
      <c r="D29" s="61"/>
      <c r="E29" s="61"/>
      <c r="F29" s="61"/>
      <c r="G29" s="61"/>
      <c r="H29" s="61"/>
      <c r="I29" s="61"/>
    </row>
    <row r="30" spans="1:9" x14ac:dyDescent="0.25">
      <c r="A30" s="247" t="s">
        <v>132</v>
      </c>
      <c r="B30" s="247"/>
      <c r="C30" s="247"/>
      <c r="D30" s="247"/>
      <c r="E30" s="247"/>
      <c r="F30" s="247"/>
      <c r="G30" s="247"/>
      <c r="H30" s="247"/>
      <c r="I30" s="247"/>
    </row>
    <row r="31" spans="1:9" s="61" customFormat="1" x14ac:dyDescent="0.25">
      <c r="A31" s="247" t="s">
        <v>133</v>
      </c>
      <c r="B31" s="247"/>
      <c r="C31" s="247"/>
      <c r="D31" s="247"/>
      <c r="E31" s="247"/>
      <c r="F31" s="247"/>
      <c r="G31" s="247"/>
      <c r="H31" s="247"/>
      <c r="I31" s="247"/>
    </row>
    <row r="32" spans="1:9" x14ac:dyDescent="0.25">
      <c r="A32" s="247" t="s">
        <v>134</v>
      </c>
      <c r="B32" s="247"/>
      <c r="C32" s="247"/>
      <c r="D32" s="247"/>
      <c r="E32" s="247"/>
      <c r="F32" s="247"/>
      <c r="G32" s="247"/>
      <c r="H32" s="247"/>
      <c r="I32" s="247"/>
    </row>
    <row r="33" spans="1:9" x14ac:dyDescent="0.25">
      <c r="A33" s="247" t="s">
        <v>135</v>
      </c>
      <c r="B33" s="247"/>
      <c r="C33" s="247"/>
      <c r="D33" s="247"/>
      <c r="E33" s="247"/>
      <c r="F33" s="247"/>
      <c r="G33" s="247"/>
      <c r="H33" s="247"/>
      <c r="I33" s="247"/>
    </row>
    <row r="34" spans="1:9" x14ac:dyDescent="0.25">
      <c r="A34" s="247" t="s">
        <v>136</v>
      </c>
      <c r="B34" s="247"/>
      <c r="C34" s="247"/>
      <c r="D34" s="247"/>
      <c r="E34" s="247"/>
      <c r="F34" s="247"/>
      <c r="G34" s="247"/>
      <c r="H34" s="247"/>
      <c r="I34" s="247"/>
    </row>
    <row r="35" spans="1:9" x14ac:dyDescent="0.25">
      <c r="A35" s="247" t="s">
        <v>137</v>
      </c>
      <c r="B35" s="247"/>
      <c r="C35" s="247"/>
      <c r="D35" s="247"/>
      <c r="E35" s="247"/>
      <c r="F35" s="247"/>
      <c r="G35" s="247"/>
      <c r="H35" s="247"/>
      <c r="I35" s="247"/>
    </row>
    <row r="36" spans="1:9" x14ac:dyDescent="0.25">
      <c r="A36" s="247" t="s">
        <v>350</v>
      </c>
      <c r="B36" s="247"/>
      <c r="C36" s="247"/>
      <c r="D36" s="247"/>
      <c r="E36" s="247"/>
      <c r="F36" s="247"/>
      <c r="G36" s="247"/>
      <c r="H36" s="247"/>
      <c r="I36" s="247"/>
    </row>
    <row r="37" spans="1:9" x14ac:dyDescent="0.25">
      <c r="A37" s="247" t="s">
        <v>352</v>
      </c>
      <c r="B37" s="247"/>
      <c r="C37" s="247"/>
      <c r="D37" s="247"/>
      <c r="E37" s="247"/>
      <c r="F37" s="247"/>
      <c r="G37" s="247"/>
      <c r="H37" s="247"/>
      <c r="I37" s="247"/>
    </row>
    <row r="38" spans="1:9" x14ac:dyDescent="0.25">
      <c r="A38" s="246" t="s">
        <v>98</v>
      </c>
      <c r="B38" s="246"/>
      <c r="C38" s="246"/>
      <c r="D38" s="246"/>
      <c r="E38" s="246"/>
      <c r="F38" s="246"/>
      <c r="G38" s="246"/>
      <c r="H38" s="246"/>
      <c r="I38" s="246"/>
    </row>
    <row r="39" spans="1:9" x14ac:dyDescent="0.25">
      <c r="A39" s="247" t="s">
        <v>138</v>
      </c>
      <c r="B39" s="247"/>
      <c r="C39" s="247"/>
      <c r="D39" s="247"/>
      <c r="E39" s="247"/>
      <c r="F39" s="247"/>
      <c r="G39" s="247"/>
      <c r="H39" s="247"/>
      <c r="I39" s="247"/>
    </row>
    <row r="40" spans="1:9" x14ac:dyDescent="0.25">
      <c r="A40" s="247" t="s">
        <v>139</v>
      </c>
      <c r="B40" s="247"/>
      <c r="C40" s="247"/>
      <c r="D40" s="247"/>
      <c r="E40" s="247"/>
      <c r="F40" s="247"/>
      <c r="G40" s="247"/>
      <c r="H40" s="247"/>
      <c r="I40" s="247"/>
    </row>
    <row r="41" spans="1:9" x14ac:dyDescent="0.25">
      <c r="A41" s="247" t="s">
        <v>140</v>
      </c>
      <c r="B41" s="247"/>
      <c r="C41" s="247"/>
      <c r="D41" s="247"/>
      <c r="E41" s="247"/>
      <c r="F41" s="247"/>
      <c r="G41" s="247"/>
      <c r="H41" s="247"/>
      <c r="I41" s="247"/>
    </row>
    <row r="42" spans="1:9" x14ac:dyDescent="0.25">
      <c r="A42" s="247" t="s">
        <v>141</v>
      </c>
      <c r="B42" s="247"/>
      <c r="C42" s="247"/>
      <c r="D42" s="247"/>
      <c r="E42" s="247"/>
      <c r="F42" s="247"/>
      <c r="G42" s="247"/>
      <c r="H42" s="247"/>
      <c r="I42" s="247"/>
    </row>
    <row r="43" spans="1:9" s="61" customFormat="1" x14ac:dyDescent="0.25">
      <c r="A43" s="247" t="s">
        <v>142</v>
      </c>
      <c r="B43" s="247"/>
      <c r="C43" s="247"/>
      <c r="D43" s="247"/>
      <c r="E43" s="247"/>
      <c r="F43" s="247"/>
      <c r="G43" s="247"/>
      <c r="H43" s="247"/>
      <c r="I43" s="247"/>
    </row>
    <row r="44" spans="1:9" x14ac:dyDescent="0.25">
      <c r="A44" s="247" t="s">
        <v>314</v>
      </c>
      <c r="B44" s="247"/>
      <c r="C44" s="247"/>
      <c r="D44" s="247"/>
      <c r="E44" s="247"/>
      <c r="F44" s="247"/>
      <c r="G44" s="247"/>
      <c r="H44" s="247"/>
      <c r="I44" s="247"/>
    </row>
    <row r="45" spans="1:9" x14ac:dyDescent="0.25">
      <c r="A45" s="247" t="s">
        <v>143</v>
      </c>
      <c r="B45" s="247"/>
      <c r="C45" s="247"/>
      <c r="D45" s="247"/>
      <c r="E45" s="247"/>
      <c r="F45" s="247"/>
      <c r="G45" s="247"/>
      <c r="H45" s="247"/>
      <c r="I45" s="247"/>
    </row>
    <row r="46" spans="1:9" x14ac:dyDescent="0.25">
      <c r="A46" s="247" t="s">
        <v>144</v>
      </c>
      <c r="B46" s="247"/>
      <c r="C46" s="247"/>
      <c r="D46" s="247"/>
      <c r="E46" s="247"/>
      <c r="F46" s="247"/>
      <c r="G46" s="247"/>
      <c r="H46" s="247"/>
      <c r="I46" s="247"/>
    </row>
    <row r="47" spans="1:9" x14ac:dyDescent="0.25">
      <c r="A47" s="247" t="s">
        <v>145</v>
      </c>
      <c r="B47" s="247"/>
      <c r="C47" s="247"/>
      <c r="D47" s="247"/>
      <c r="E47" s="247"/>
      <c r="F47" s="247"/>
      <c r="G47" s="247"/>
      <c r="H47" s="247"/>
      <c r="I47" s="247"/>
    </row>
    <row r="48" spans="1:9" x14ac:dyDescent="0.25">
      <c r="A48" s="247" t="s">
        <v>146</v>
      </c>
      <c r="B48" s="247"/>
      <c r="C48" s="247"/>
      <c r="D48" s="247"/>
      <c r="E48" s="247"/>
      <c r="F48" s="247"/>
      <c r="G48" s="247"/>
      <c r="H48" s="247"/>
      <c r="I48" s="247"/>
    </row>
    <row r="49" spans="1:9" x14ac:dyDescent="0.25">
      <c r="A49" s="247" t="s">
        <v>378</v>
      </c>
      <c r="B49" s="247"/>
      <c r="C49" s="247"/>
      <c r="D49" s="247"/>
      <c r="E49" s="247"/>
      <c r="F49" s="247"/>
      <c r="G49" s="247"/>
      <c r="H49" s="247"/>
      <c r="I49" s="247"/>
    </row>
    <row r="50" spans="1:9" x14ac:dyDescent="0.25">
      <c r="A50" s="247" t="s">
        <v>379</v>
      </c>
      <c r="B50" s="247"/>
      <c r="C50" s="247"/>
      <c r="D50" s="247"/>
      <c r="E50" s="247"/>
      <c r="F50" s="247"/>
      <c r="G50" s="247"/>
      <c r="H50" s="247"/>
      <c r="I50" s="247"/>
    </row>
    <row r="51" spans="1:9" x14ac:dyDescent="0.25">
      <c r="A51" s="247" t="s">
        <v>391</v>
      </c>
      <c r="B51" s="247"/>
      <c r="C51" s="247"/>
      <c r="D51" s="247"/>
      <c r="E51" s="247"/>
      <c r="F51" s="247"/>
      <c r="G51" s="247"/>
      <c r="H51" s="247"/>
      <c r="I51" s="247"/>
    </row>
    <row r="52" spans="1:9" x14ac:dyDescent="0.25">
      <c r="A52" s="247" t="s">
        <v>398</v>
      </c>
      <c r="B52" s="247"/>
      <c r="C52" s="247"/>
      <c r="D52" s="247"/>
      <c r="E52" s="247"/>
      <c r="F52" s="247"/>
      <c r="G52" s="247"/>
      <c r="H52" s="247"/>
      <c r="I52" s="247"/>
    </row>
    <row r="53" spans="1:9" x14ac:dyDescent="0.25">
      <c r="A53" s="247" t="s">
        <v>380</v>
      </c>
      <c r="B53" s="247"/>
      <c r="C53" s="247"/>
      <c r="D53" s="247"/>
      <c r="E53" s="247"/>
      <c r="F53" s="247"/>
      <c r="G53" s="247"/>
      <c r="H53" s="247"/>
      <c r="I53" s="247"/>
    </row>
    <row r="54" spans="1:9" x14ac:dyDescent="0.25">
      <c r="A54" s="247" t="s">
        <v>277</v>
      </c>
      <c r="B54" s="247"/>
      <c r="C54" s="247"/>
      <c r="D54" s="247"/>
      <c r="E54" s="247"/>
      <c r="F54" s="247"/>
      <c r="G54" s="247"/>
      <c r="H54" s="247"/>
      <c r="I54" s="247"/>
    </row>
    <row r="55" spans="1:9" x14ac:dyDescent="0.25">
      <c r="A55" s="247" t="s">
        <v>278</v>
      </c>
      <c r="B55" s="247"/>
      <c r="C55" s="247"/>
      <c r="D55" s="247"/>
      <c r="E55" s="247"/>
      <c r="F55" s="247"/>
      <c r="G55" s="247"/>
      <c r="H55" s="247"/>
      <c r="I55" s="247"/>
    </row>
    <row r="56" spans="1:9" x14ac:dyDescent="0.25">
      <c r="A56" s="247" t="s">
        <v>279</v>
      </c>
      <c r="B56" s="247"/>
      <c r="C56" s="247"/>
      <c r="D56" s="247"/>
      <c r="E56" s="247"/>
      <c r="F56" s="247"/>
      <c r="G56" s="247"/>
      <c r="H56" s="247"/>
      <c r="I56" s="247"/>
    </row>
    <row r="57" spans="1:9" x14ac:dyDescent="0.25">
      <c r="A57" s="246" t="s">
        <v>99</v>
      </c>
      <c r="B57" s="246"/>
      <c r="C57" s="246"/>
      <c r="D57" s="246"/>
      <c r="E57" s="246"/>
      <c r="F57" s="246"/>
      <c r="G57" s="246"/>
      <c r="H57" s="246"/>
      <c r="I57" s="246"/>
    </row>
    <row r="58" spans="1:9" x14ac:dyDescent="0.25">
      <c r="A58" s="247" t="s">
        <v>243</v>
      </c>
      <c r="B58" s="247"/>
      <c r="C58" s="247"/>
      <c r="D58" s="247"/>
      <c r="E58" s="247"/>
      <c r="F58" s="247"/>
      <c r="G58" s="247"/>
      <c r="H58" s="247"/>
      <c r="I58" s="247"/>
    </row>
    <row r="59" spans="1:9" s="61" customFormat="1" x14ac:dyDescent="0.25">
      <c r="A59" s="247" t="s">
        <v>147</v>
      </c>
      <c r="B59" s="247"/>
      <c r="C59" s="247"/>
      <c r="D59" s="247"/>
      <c r="E59" s="247"/>
      <c r="F59" s="247"/>
      <c r="G59" s="247"/>
      <c r="H59" s="247"/>
      <c r="I59" s="247"/>
    </row>
    <row r="60" spans="1:9" x14ac:dyDescent="0.25">
      <c r="A60" s="247" t="s">
        <v>100</v>
      </c>
      <c r="B60" s="247"/>
      <c r="C60" s="247"/>
      <c r="D60" s="247"/>
      <c r="E60" s="247"/>
      <c r="F60" s="247"/>
      <c r="G60" s="247"/>
      <c r="H60" s="247"/>
      <c r="I60" s="247"/>
    </row>
    <row r="61" spans="1:9" x14ac:dyDescent="0.25">
      <c r="A61" s="247" t="s">
        <v>326</v>
      </c>
      <c r="B61" s="247"/>
      <c r="C61" s="247"/>
      <c r="D61" s="247"/>
      <c r="E61" s="247"/>
      <c r="F61" s="247"/>
      <c r="G61" s="247"/>
      <c r="H61" s="247"/>
      <c r="I61" s="247"/>
    </row>
    <row r="62" spans="1:9" x14ac:dyDescent="0.25">
      <c r="A62" s="247" t="s">
        <v>148</v>
      </c>
      <c r="B62" s="247"/>
      <c r="C62" s="247"/>
      <c r="D62" s="247"/>
      <c r="E62" s="247"/>
      <c r="F62" s="247"/>
      <c r="G62" s="247"/>
      <c r="H62" s="247"/>
      <c r="I62" s="247"/>
    </row>
    <row r="63" spans="1:9" x14ac:dyDescent="0.25">
      <c r="A63" s="247" t="s">
        <v>246</v>
      </c>
      <c r="B63" s="247"/>
      <c r="C63" s="247"/>
      <c r="D63" s="247"/>
      <c r="E63" s="247"/>
      <c r="F63" s="247"/>
      <c r="G63" s="247"/>
      <c r="H63" s="247"/>
      <c r="I63" s="247"/>
    </row>
    <row r="64" spans="1:9" s="61" customFormat="1" x14ac:dyDescent="0.25">
      <c r="A64" s="247" t="s">
        <v>444</v>
      </c>
      <c r="B64" s="247"/>
      <c r="C64" s="247"/>
      <c r="D64" s="247"/>
      <c r="E64" s="247"/>
      <c r="F64" s="247"/>
      <c r="G64" s="247"/>
      <c r="H64" s="247"/>
      <c r="I64" s="247"/>
    </row>
    <row r="65" spans="1:9" x14ac:dyDescent="0.25">
      <c r="A65" s="250"/>
      <c r="B65" s="250"/>
      <c r="C65" s="250"/>
      <c r="D65" s="250"/>
      <c r="E65" s="250"/>
      <c r="F65" s="250"/>
      <c r="G65" s="250"/>
      <c r="H65" s="250"/>
      <c r="I65" s="250"/>
    </row>
    <row r="66" spans="1:9" x14ac:dyDescent="0.25">
      <c r="A66" s="247"/>
      <c r="B66" s="247"/>
      <c r="C66" s="247"/>
      <c r="D66" s="247"/>
      <c r="E66" s="247"/>
      <c r="F66" s="247"/>
      <c r="G66" s="247"/>
      <c r="H66" s="247"/>
      <c r="I66" s="247"/>
    </row>
    <row r="67" spans="1:9" ht="13" x14ac:dyDescent="0.3">
      <c r="A67" s="251" t="s">
        <v>32</v>
      </c>
      <c r="B67" s="251"/>
      <c r="C67" s="251"/>
      <c r="D67" s="251"/>
      <c r="E67" s="251"/>
      <c r="F67" s="251"/>
      <c r="G67" s="251"/>
      <c r="H67" s="251"/>
      <c r="I67" s="251"/>
    </row>
    <row r="68" spans="1:9" x14ac:dyDescent="0.25">
      <c r="A68" s="247" t="s">
        <v>33</v>
      </c>
      <c r="B68" s="247"/>
      <c r="C68" s="247"/>
      <c r="D68" s="247"/>
      <c r="E68" s="247"/>
      <c r="F68" s="247"/>
      <c r="G68" s="247"/>
      <c r="H68" s="247"/>
      <c r="I68" s="247"/>
    </row>
    <row r="69" spans="1:9" x14ac:dyDescent="0.25">
      <c r="A69" s="246" t="s">
        <v>34</v>
      </c>
      <c r="B69" s="246"/>
      <c r="C69" s="246"/>
      <c r="D69" s="246"/>
      <c r="E69" s="246"/>
      <c r="F69" s="246"/>
      <c r="G69" s="246"/>
      <c r="H69" s="246"/>
      <c r="I69" s="246"/>
    </row>
    <row r="70" spans="1:9" x14ac:dyDescent="0.25">
      <c r="A70" s="247" t="s">
        <v>499</v>
      </c>
      <c r="B70" s="247"/>
      <c r="C70" s="247"/>
      <c r="D70" s="247"/>
      <c r="E70" s="247"/>
      <c r="F70" s="247"/>
      <c r="G70" s="247"/>
      <c r="H70" s="247"/>
      <c r="I70" s="247"/>
    </row>
    <row r="71" spans="1:9" x14ac:dyDescent="0.25">
      <c r="A71" s="247" t="s">
        <v>151</v>
      </c>
      <c r="B71" s="247"/>
      <c r="C71" s="247"/>
      <c r="D71" s="247"/>
      <c r="E71" s="247"/>
      <c r="F71" s="247"/>
      <c r="G71" s="247"/>
      <c r="H71" s="247"/>
      <c r="I71" s="247"/>
    </row>
    <row r="72" spans="1:9" x14ac:dyDescent="0.25">
      <c r="A72" s="247" t="s">
        <v>500</v>
      </c>
      <c r="B72" s="247"/>
      <c r="C72" s="247"/>
      <c r="D72" s="247"/>
      <c r="E72" s="247"/>
      <c r="F72" s="247"/>
      <c r="G72" s="247"/>
      <c r="H72" s="247"/>
      <c r="I72" s="247"/>
    </row>
    <row r="73" spans="1:9" x14ac:dyDescent="0.25">
      <c r="A73" s="246" t="s">
        <v>35</v>
      </c>
      <c r="B73" s="246"/>
      <c r="C73" s="246"/>
      <c r="D73" s="246"/>
      <c r="E73" s="246"/>
      <c r="F73" s="246"/>
      <c r="G73" s="246"/>
      <c r="H73" s="246"/>
      <c r="I73" s="246"/>
    </row>
    <row r="74" spans="1:9" x14ac:dyDescent="0.25">
      <c r="A74" s="247" t="s">
        <v>222</v>
      </c>
      <c r="B74" s="247"/>
      <c r="C74" s="247"/>
      <c r="D74" s="247"/>
      <c r="E74" s="247"/>
      <c r="F74" s="247"/>
      <c r="G74" s="247"/>
      <c r="H74" s="247"/>
      <c r="I74" s="247"/>
    </row>
    <row r="75" spans="1:9" x14ac:dyDescent="0.25">
      <c r="A75" s="247" t="s">
        <v>419</v>
      </c>
      <c r="B75" s="247"/>
      <c r="C75" s="247"/>
      <c r="D75" s="247"/>
      <c r="E75" s="247"/>
      <c r="F75" s="247"/>
      <c r="G75" s="247"/>
      <c r="H75" s="247"/>
      <c r="I75" s="247"/>
    </row>
    <row r="76" spans="1:9" s="61" customFormat="1" x14ac:dyDescent="0.25">
      <c r="A76" s="247" t="s">
        <v>501</v>
      </c>
      <c r="B76" s="247"/>
      <c r="C76" s="247"/>
      <c r="D76" s="247"/>
      <c r="E76" s="247"/>
      <c r="F76" s="247"/>
      <c r="G76" s="247"/>
      <c r="H76" s="247"/>
      <c r="I76" s="247"/>
    </row>
    <row r="77" spans="1:9" x14ac:dyDescent="0.25">
      <c r="A77" s="247" t="s">
        <v>154</v>
      </c>
      <c r="B77" s="247"/>
      <c r="C77" s="247"/>
      <c r="D77" s="247"/>
      <c r="E77" s="247"/>
      <c r="F77" s="247"/>
      <c r="G77" s="247"/>
      <c r="H77" s="247"/>
      <c r="I77" s="247"/>
    </row>
    <row r="78" spans="1:9" x14ac:dyDescent="0.25">
      <c r="A78" s="247" t="s">
        <v>155</v>
      </c>
      <c r="B78" s="247"/>
      <c r="C78" s="247"/>
      <c r="D78" s="247"/>
      <c r="E78" s="247"/>
      <c r="F78" s="247"/>
      <c r="G78" s="247"/>
      <c r="H78" s="247"/>
      <c r="I78" s="247"/>
    </row>
    <row r="79" spans="1:9" x14ac:dyDescent="0.25">
      <c r="A79" s="247" t="s">
        <v>502</v>
      </c>
      <c r="B79" s="247"/>
      <c r="C79" s="247"/>
      <c r="D79" s="247"/>
      <c r="E79" s="247"/>
      <c r="F79" s="247"/>
      <c r="G79" s="247"/>
      <c r="H79" s="247"/>
      <c r="I79" s="247"/>
    </row>
    <row r="80" spans="1:9" s="61" customFormat="1" x14ac:dyDescent="0.25">
      <c r="A80" s="247" t="s">
        <v>503</v>
      </c>
      <c r="B80" s="247"/>
      <c r="C80" s="247"/>
      <c r="D80" s="247"/>
      <c r="E80" s="247"/>
      <c r="F80" s="247"/>
      <c r="G80" s="247"/>
      <c r="H80" s="247"/>
      <c r="I80" s="247"/>
    </row>
    <row r="81" spans="1:10" x14ac:dyDescent="0.25">
      <c r="A81" s="247" t="s">
        <v>446</v>
      </c>
      <c r="B81" s="247"/>
      <c r="C81" s="247"/>
      <c r="D81" s="247"/>
      <c r="E81" s="247"/>
      <c r="F81" s="247"/>
      <c r="G81" s="247"/>
      <c r="H81" s="247"/>
      <c r="I81" s="247"/>
    </row>
    <row r="82" spans="1:10" s="61" customFormat="1" x14ac:dyDescent="0.25">
      <c r="A82" s="247"/>
      <c r="B82" s="247"/>
      <c r="C82" s="247"/>
      <c r="D82" s="247"/>
      <c r="E82" s="247"/>
      <c r="F82" s="247"/>
      <c r="G82" s="247"/>
      <c r="H82" s="247"/>
      <c r="I82" s="247"/>
    </row>
    <row r="83" spans="1:10" s="61" customFormat="1" x14ac:dyDescent="0.25">
      <c r="A83" s="246" t="s">
        <v>36</v>
      </c>
      <c r="B83" s="246"/>
      <c r="C83" s="246"/>
      <c r="D83" s="246"/>
      <c r="E83" s="246"/>
      <c r="F83" s="246"/>
      <c r="G83" s="246"/>
      <c r="H83" s="246"/>
      <c r="I83" s="246"/>
    </row>
    <row r="84" spans="1:10" x14ac:dyDescent="0.25">
      <c r="A84" s="247" t="s">
        <v>37</v>
      </c>
      <c r="B84" s="247"/>
      <c r="C84" s="247"/>
      <c r="D84" s="247"/>
      <c r="E84" s="247"/>
      <c r="F84" s="247"/>
      <c r="G84" s="247"/>
      <c r="H84" s="247"/>
      <c r="I84" s="247"/>
    </row>
    <row r="85" spans="1:10" x14ac:dyDescent="0.25">
      <c r="A85" s="246" t="s">
        <v>38</v>
      </c>
      <c r="B85" s="246"/>
      <c r="C85" s="246"/>
      <c r="D85" s="246"/>
      <c r="E85" s="246"/>
      <c r="F85" s="246"/>
      <c r="G85" s="246"/>
      <c r="H85" s="246"/>
      <c r="I85" s="246"/>
    </row>
    <row r="86" spans="1:10" s="61" customFormat="1" x14ac:dyDescent="0.25">
      <c r="A86" s="247" t="s">
        <v>89</v>
      </c>
      <c r="B86" s="247"/>
      <c r="C86" s="247"/>
      <c r="D86" s="247"/>
      <c r="E86" s="247"/>
      <c r="F86" s="247"/>
      <c r="G86" s="247"/>
      <c r="H86" s="247"/>
      <c r="I86" s="247"/>
    </row>
    <row r="87" spans="1:10" x14ac:dyDescent="0.25">
      <c r="A87" s="247" t="s">
        <v>447</v>
      </c>
      <c r="B87" s="247"/>
      <c r="C87" s="247"/>
      <c r="D87" s="247"/>
      <c r="E87" s="247"/>
      <c r="F87" s="247"/>
      <c r="G87" s="247"/>
      <c r="H87" s="247"/>
      <c r="I87" s="247"/>
    </row>
    <row r="88" spans="1:10" x14ac:dyDescent="0.25">
      <c r="A88" s="246" t="s">
        <v>101</v>
      </c>
      <c r="B88" s="246"/>
      <c r="C88" s="246"/>
      <c r="D88" s="246"/>
      <c r="E88" s="246"/>
      <c r="F88" s="246"/>
      <c r="G88" s="246"/>
      <c r="H88" s="246"/>
      <c r="I88" s="246"/>
    </row>
    <row r="89" spans="1:10" x14ac:dyDescent="0.25">
      <c r="A89" s="247" t="s">
        <v>102</v>
      </c>
      <c r="B89" s="247"/>
      <c r="C89" s="247"/>
      <c r="D89" s="247"/>
      <c r="E89" s="247"/>
      <c r="F89" s="247"/>
      <c r="G89" s="247"/>
      <c r="H89" s="247"/>
      <c r="I89" s="247"/>
    </row>
    <row r="90" spans="1:10" x14ac:dyDescent="0.25">
      <c r="A90" s="59" t="s">
        <v>508</v>
      </c>
      <c r="J90" s="59" t="s">
        <v>505</v>
      </c>
    </row>
    <row r="91" spans="1:10" s="61" customFormat="1" x14ac:dyDescent="0.25">
      <c r="A91" s="250" t="s">
        <v>364</v>
      </c>
      <c r="B91" s="250"/>
      <c r="C91" s="250"/>
      <c r="D91" s="250"/>
      <c r="E91" s="250"/>
      <c r="F91" s="250"/>
      <c r="G91" s="250"/>
      <c r="H91" s="250"/>
      <c r="I91" s="250"/>
    </row>
    <row r="92" spans="1:10" x14ac:dyDescent="0.25">
      <c r="A92" s="247"/>
      <c r="B92" s="247"/>
      <c r="C92" s="247"/>
      <c r="D92" s="247"/>
      <c r="E92" s="247"/>
      <c r="F92" s="247"/>
      <c r="G92" s="247"/>
      <c r="H92" s="247"/>
      <c r="I92" s="247"/>
    </row>
    <row r="93" spans="1:10" x14ac:dyDescent="0.25">
      <c r="A93" s="246" t="s">
        <v>103</v>
      </c>
      <c r="B93" s="246"/>
      <c r="C93" s="246"/>
      <c r="D93" s="246"/>
      <c r="E93" s="246"/>
      <c r="F93" s="246"/>
      <c r="G93" s="246"/>
      <c r="H93" s="246"/>
      <c r="I93" s="246"/>
    </row>
    <row r="94" spans="1:10" x14ac:dyDescent="0.25">
      <c r="A94" s="247" t="s">
        <v>33</v>
      </c>
      <c r="B94" s="247"/>
      <c r="C94" s="247"/>
      <c r="D94" s="247"/>
      <c r="E94" s="247"/>
      <c r="F94" s="247"/>
      <c r="G94" s="247"/>
      <c r="H94" s="247"/>
      <c r="I94" s="247"/>
    </row>
    <row r="95" spans="1:10" x14ac:dyDescent="0.25">
      <c r="A95" s="246" t="s">
        <v>38</v>
      </c>
      <c r="B95" s="246"/>
      <c r="C95" s="246"/>
      <c r="D95" s="246"/>
      <c r="E95" s="246"/>
      <c r="F95" s="246"/>
      <c r="G95" s="246"/>
      <c r="H95" s="246"/>
      <c r="I95" s="246"/>
    </row>
    <row r="96" spans="1:10" x14ac:dyDescent="0.25">
      <c r="A96" s="247" t="s">
        <v>168</v>
      </c>
      <c r="B96" s="247"/>
      <c r="C96" s="247"/>
      <c r="D96" s="247"/>
      <c r="E96" s="247"/>
      <c r="F96" s="247"/>
      <c r="G96" s="247"/>
      <c r="H96" s="247"/>
      <c r="I96" s="247"/>
    </row>
    <row r="97" spans="1:9" x14ac:dyDescent="0.25">
      <c r="A97" s="247" t="s">
        <v>169</v>
      </c>
      <c r="B97" s="247"/>
      <c r="C97" s="247"/>
      <c r="D97" s="247"/>
      <c r="E97" s="247"/>
      <c r="F97" s="247"/>
      <c r="G97" s="247"/>
      <c r="H97" s="247"/>
      <c r="I97" s="247"/>
    </row>
    <row r="98" spans="1:9" s="61" customFormat="1" x14ac:dyDescent="0.25">
      <c r="A98" s="246" t="s">
        <v>41</v>
      </c>
      <c r="B98" s="246"/>
      <c r="C98" s="246"/>
      <c r="D98" s="246"/>
      <c r="E98" s="246"/>
      <c r="F98" s="246"/>
      <c r="G98" s="246"/>
      <c r="H98" s="246"/>
      <c r="I98" s="246"/>
    </row>
    <row r="99" spans="1:9" x14ac:dyDescent="0.25">
      <c r="A99" s="247" t="s">
        <v>104</v>
      </c>
      <c r="B99" s="247"/>
      <c r="C99" s="247"/>
      <c r="D99" s="247"/>
      <c r="E99" s="247"/>
      <c r="F99" s="247"/>
      <c r="G99" s="247"/>
      <c r="H99" s="247"/>
      <c r="I99" s="247"/>
    </row>
    <row r="100" spans="1:9" x14ac:dyDescent="0.25">
      <c r="A100" s="250" t="s">
        <v>105</v>
      </c>
      <c r="B100" s="250"/>
      <c r="C100" s="250"/>
      <c r="D100" s="250"/>
      <c r="E100" s="250"/>
      <c r="F100" s="250"/>
      <c r="G100" s="250"/>
      <c r="H100" s="250"/>
      <c r="I100" s="250"/>
    </row>
    <row r="101" spans="1:9" x14ac:dyDescent="0.25">
      <c r="A101" s="247"/>
      <c r="B101" s="247"/>
      <c r="C101" s="247"/>
      <c r="D101" s="247"/>
      <c r="E101" s="247"/>
      <c r="F101" s="247"/>
      <c r="G101" s="247"/>
      <c r="H101" s="247"/>
      <c r="I101" s="247"/>
    </row>
    <row r="102" spans="1:9" s="61" customFormat="1" x14ac:dyDescent="0.25">
      <c r="A102" s="246" t="s">
        <v>42</v>
      </c>
      <c r="B102" s="246"/>
      <c r="C102" s="246"/>
      <c r="D102" s="246"/>
      <c r="E102" s="246"/>
      <c r="F102" s="246"/>
      <c r="G102" s="246"/>
      <c r="H102" s="246"/>
      <c r="I102" s="246"/>
    </row>
    <row r="103" spans="1:9" x14ac:dyDescent="0.25">
      <c r="A103" s="247" t="s">
        <v>37</v>
      </c>
      <c r="B103" s="247"/>
      <c r="C103" s="247"/>
      <c r="D103" s="247"/>
      <c r="E103" s="247"/>
      <c r="F103" s="247"/>
      <c r="G103" s="247"/>
      <c r="H103" s="247"/>
      <c r="I103" s="247"/>
    </row>
    <row r="104" spans="1:9" x14ac:dyDescent="0.25">
      <c r="A104" s="246" t="s">
        <v>43</v>
      </c>
      <c r="B104" s="246"/>
      <c r="C104" s="246"/>
      <c r="D104" s="246"/>
      <c r="E104" s="246"/>
      <c r="F104" s="246"/>
      <c r="G104" s="246"/>
      <c r="H104" s="246"/>
      <c r="I104" s="246"/>
    </row>
    <row r="105" spans="1:9" s="61" customFormat="1" x14ac:dyDescent="0.25">
      <c r="A105" s="247" t="s">
        <v>170</v>
      </c>
      <c r="B105" s="247"/>
      <c r="C105" s="247"/>
      <c r="D105" s="247"/>
      <c r="E105" s="247"/>
      <c r="F105" s="247"/>
      <c r="G105" s="247"/>
      <c r="H105" s="247"/>
      <c r="I105" s="247"/>
    </row>
    <row r="106" spans="1:9" x14ac:dyDescent="0.25">
      <c r="A106" s="247" t="s">
        <v>89</v>
      </c>
      <c r="B106" s="247"/>
      <c r="C106" s="247"/>
      <c r="D106" s="247"/>
      <c r="E106" s="247"/>
      <c r="F106" s="247"/>
      <c r="G106" s="247"/>
      <c r="H106" s="247"/>
      <c r="I106" s="247"/>
    </row>
    <row r="107" spans="1:9" x14ac:dyDescent="0.25">
      <c r="A107" s="247" t="s">
        <v>448</v>
      </c>
      <c r="B107" s="247"/>
      <c r="C107" s="247"/>
      <c r="D107" s="247"/>
      <c r="E107" s="247"/>
      <c r="F107" s="247"/>
      <c r="G107" s="247"/>
      <c r="H107" s="247"/>
      <c r="I107" s="247"/>
    </row>
    <row r="108" spans="1:9" x14ac:dyDescent="0.25">
      <c r="A108" s="247" t="s">
        <v>168</v>
      </c>
      <c r="B108" s="247"/>
      <c r="C108" s="247"/>
      <c r="D108" s="247"/>
      <c r="E108" s="247"/>
      <c r="F108" s="247"/>
      <c r="G108" s="247"/>
      <c r="H108" s="247"/>
      <c r="I108" s="247"/>
    </row>
    <row r="109" spans="1:9" x14ac:dyDescent="0.25">
      <c r="A109" s="247" t="s">
        <v>169</v>
      </c>
      <c r="B109" s="247"/>
      <c r="C109" s="247"/>
      <c r="D109" s="247"/>
      <c r="E109" s="247"/>
      <c r="F109" s="247"/>
      <c r="G109" s="247"/>
      <c r="H109" s="247"/>
      <c r="I109" s="247"/>
    </row>
    <row r="110" spans="1:9" x14ac:dyDescent="0.25">
      <c r="A110" s="247" t="s">
        <v>171</v>
      </c>
      <c r="B110" s="247"/>
      <c r="C110" s="247"/>
      <c r="D110" s="247"/>
      <c r="E110" s="247"/>
      <c r="F110" s="247"/>
      <c r="G110" s="247"/>
      <c r="H110" s="247"/>
      <c r="I110" s="247"/>
    </row>
    <row r="111" spans="1:9" x14ac:dyDescent="0.25">
      <c r="A111" s="247" t="s">
        <v>172</v>
      </c>
      <c r="B111" s="247"/>
      <c r="C111" s="247"/>
      <c r="D111" s="247"/>
      <c r="E111" s="247"/>
      <c r="F111" s="247"/>
      <c r="G111" s="247"/>
      <c r="H111" s="247"/>
      <c r="I111" s="247"/>
    </row>
    <row r="112" spans="1:9" x14ac:dyDescent="0.25">
      <c r="A112" s="246" t="s">
        <v>106</v>
      </c>
      <c r="B112" s="246"/>
      <c r="C112" s="246"/>
      <c r="D112" s="246"/>
      <c r="E112" s="246"/>
      <c r="F112" s="246"/>
      <c r="G112" s="246"/>
      <c r="H112" s="246"/>
      <c r="I112" s="246"/>
    </row>
    <row r="113" spans="1:9" x14ac:dyDescent="0.25">
      <c r="A113" s="247" t="s">
        <v>107</v>
      </c>
      <c r="B113" s="247"/>
      <c r="C113" s="247"/>
      <c r="D113" s="247"/>
      <c r="E113" s="247"/>
      <c r="F113" s="247"/>
      <c r="G113" s="247"/>
      <c r="H113" s="247"/>
      <c r="I113" s="247"/>
    </row>
    <row r="114" spans="1:9" x14ac:dyDescent="0.25">
      <c r="A114" s="250" t="s">
        <v>108</v>
      </c>
      <c r="B114" s="250"/>
      <c r="C114" s="250"/>
      <c r="D114" s="250"/>
      <c r="E114" s="250"/>
      <c r="F114" s="250"/>
      <c r="G114" s="250"/>
      <c r="H114" s="250"/>
      <c r="I114" s="250"/>
    </row>
    <row r="115" spans="1:9" x14ac:dyDescent="0.25">
      <c r="A115" s="249"/>
      <c r="B115" s="249"/>
      <c r="C115" s="249"/>
      <c r="D115" s="249"/>
      <c r="E115" s="249"/>
      <c r="F115" s="249"/>
      <c r="G115" s="249"/>
      <c r="H115" s="249"/>
      <c r="I115" s="249"/>
    </row>
    <row r="116" spans="1:9" x14ac:dyDescent="0.25">
      <c r="A116" s="246" t="s">
        <v>44</v>
      </c>
      <c r="B116" s="246"/>
      <c r="C116" s="246"/>
      <c r="D116" s="246"/>
      <c r="E116" s="246"/>
      <c r="F116" s="246"/>
      <c r="G116" s="246"/>
      <c r="H116" s="246"/>
      <c r="I116" s="246"/>
    </row>
    <row r="117" spans="1:9" s="61" customFormat="1" x14ac:dyDescent="0.25">
      <c r="A117" s="247" t="s">
        <v>292</v>
      </c>
      <c r="B117" s="247"/>
      <c r="C117" s="247"/>
      <c r="D117" s="247"/>
      <c r="E117" s="247"/>
      <c r="F117" s="247"/>
      <c r="G117" s="247"/>
      <c r="H117" s="247"/>
      <c r="I117" s="247"/>
    </row>
    <row r="118" spans="1:9" s="61" customFormat="1" x14ac:dyDescent="0.25">
      <c r="A118" s="246" t="s">
        <v>39</v>
      </c>
      <c r="B118" s="246"/>
      <c r="C118" s="246"/>
      <c r="D118" s="246"/>
      <c r="E118" s="246"/>
      <c r="F118" s="246"/>
      <c r="G118" s="246"/>
      <c r="H118" s="246"/>
      <c r="I118" s="246"/>
    </row>
    <row r="119" spans="1:9" x14ac:dyDescent="0.25">
      <c r="A119" s="247" t="s">
        <v>173</v>
      </c>
      <c r="B119" s="247"/>
      <c r="C119" s="247"/>
      <c r="D119" s="247"/>
      <c r="E119" s="247"/>
      <c r="F119" s="247"/>
      <c r="G119" s="247"/>
      <c r="H119" s="247"/>
      <c r="I119" s="247"/>
    </row>
    <row r="120" spans="1:9" x14ac:dyDescent="0.25">
      <c r="A120" s="247" t="s">
        <v>174</v>
      </c>
      <c r="B120" s="247"/>
      <c r="C120" s="247"/>
      <c r="D120" s="247"/>
      <c r="E120" s="247"/>
      <c r="F120" s="247"/>
      <c r="G120" s="247"/>
      <c r="H120" s="247"/>
      <c r="I120" s="247"/>
    </row>
    <row r="121" spans="1:9" x14ac:dyDescent="0.25">
      <c r="A121" s="246" t="s">
        <v>40</v>
      </c>
      <c r="B121" s="246"/>
      <c r="C121" s="246"/>
      <c r="D121" s="246"/>
      <c r="E121" s="246"/>
      <c r="F121" s="246"/>
      <c r="G121" s="246"/>
      <c r="H121" s="246"/>
      <c r="I121" s="246"/>
    </row>
    <row r="122" spans="1:9" x14ac:dyDescent="0.25">
      <c r="A122" s="247" t="s">
        <v>175</v>
      </c>
      <c r="B122" s="247"/>
      <c r="C122" s="247"/>
      <c r="D122" s="247"/>
      <c r="E122" s="247"/>
      <c r="F122" s="247"/>
      <c r="G122" s="247"/>
      <c r="H122" s="247"/>
      <c r="I122" s="247"/>
    </row>
    <row r="123" spans="1:9" x14ac:dyDescent="0.25">
      <c r="A123" s="247" t="s">
        <v>327</v>
      </c>
      <c r="B123" s="247"/>
      <c r="C123" s="247"/>
      <c r="D123" s="247"/>
      <c r="E123" s="247"/>
      <c r="F123" s="247"/>
      <c r="G123" s="247"/>
      <c r="H123" s="247"/>
      <c r="I123" s="247"/>
    </row>
    <row r="124" spans="1:9" x14ac:dyDescent="0.25">
      <c r="A124" s="247" t="s">
        <v>176</v>
      </c>
      <c r="B124" s="247"/>
      <c r="C124" s="247"/>
      <c r="D124" s="247"/>
      <c r="E124" s="247"/>
      <c r="F124" s="247"/>
      <c r="G124" s="247"/>
      <c r="H124" s="247"/>
      <c r="I124" s="247"/>
    </row>
    <row r="125" spans="1:9" x14ac:dyDescent="0.25">
      <c r="A125" s="247" t="s">
        <v>177</v>
      </c>
      <c r="B125" s="247"/>
      <c r="C125" s="247"/>
      <c r="D125" s="247"/>
      <c r="E125" s="247"/>
      <c r="F125" s="247"/>
      <c r="G125" s="247"/>
      <c r="H125" s="247"/>
      <c r="I125" s="247"/>
    </row>
    <row r="126" spans="1:9" x14ac:dyDescent="0.25">
      <c r="A126" s="247" t="s">
        <v>178</v>
      </c>
      <c r="B126" s="247"/>
      <c r="C126" s="247"/>
      <c r="D126" s="247"/>
      <c r="E126" s="247"/>
      <c r="F126" s="247"/>
      <c r="G126" s="247"/>
      <c r="H126" s="247"/>
      <c r="I126" s="247"/>
    </row>
    <row r="127" spans="1:9" x14ac:dyDescent="0.25">
      <c r="A127" s="247" t="s">
        <v>179</v>
      </c>
      <c r="B127" s="247"/>
      <c r="C127" s="247"/>
      <c r="D127" s="247"/>
      <c r="E127" s="247"/>
      <c r="F127" s="247"/>
      <c r="G127" s="247"/>
      <c r="H127" s="247"/>
      <c r="I127" s="247"/>
    </row>
    <row r="128" spans="1:9" x14ac:dyDescent="0.25">
      <c r="A128" s="247" t="s">
        <v>180</v>
      </c>
      <c r="B128" s="247"/>
      <c r="C128" s="247"/>
      <c r="D128" s="247"/>
      <c r="E128" s="247"/>
      <c r="F128" s="247"/>
      <c r="G128" s="247"/>
      <c r="H128" s="247"/>
      <c r="I128" s="247"/>
    </row>
    <row r="129" spans="1:9" x14ac:dyDescent="0.25">
      <c r="A129" s="247" t="s">
        <v>181</v>
      </c>
      <c r="B129" s="247"/>
      <c r="C129" s="247"/>
      <c r="D129" s="247"/>
      <c r="E129" s="247"/>
      <c r="F129" s="247"/>
      <c r="G129" s="247"/>
      <c r="H129" s="247"/>
      <c r="I129" s="247"/>
    </row>
    <row r="130" spans="1:9" x14ac:dyDescent="0.25">
      <c r="A130" s="247" t="s">
        <v>182</v>
      </c>
      <c r="B130" s="247"/>
      <c r="C130" s="247"/>
      <c r="D130" s="247"/>
      <c r="E130" s="247"/>
      <c r="F130" s="247"/>
      <c r="G130" s="247"/>
      <c r="H130" s="247"/>
      <c r="I130" s="247"/>
    </row>
    <row r="131" spans="1:9" x14ac:dyDescent="0.25">
      <c r="A131" s="247" t="s">
        <v>183</v>
      </c>
      <c r="B131" s="247"/>
      <c r="C131" s="247"/>
      <c r="D131" s="247"/>
      <c r="E131" s="247"/>
      <c r="F131" s="247"/>
      <c r="G131" s="247"/>
      <c r="H131" s="247"/>
      <c r="I131" s="247"/>
    </row>
    <row r="132" spans="1:9" x14ac:dyDescent="0.25">
      <c r="A132" s="247"/>
      <c r="B132" s="247"/>
      <c r="C132" s="247"/>
      <c r="D132" s="247"/>
      <c r="E132" s="247"/>
      <c r="F132" s="247"/>
      <c r="G132" s="247"/>
      <c r="H132" s="247"/>
      <c r="I132" s="247"/>
    </row>
    <row r="133" spans="1:9" x14ac:dyDescent="0.25">
      <c r="A133" s="246" t="s">
        <v>45</v>
      </c>
      <c r="B133" s="246"/>
      <c r="C133" s="246"/>
      <c r="D133" s="246"/>
      <c r="E133" s="246"/>
      <c r="F133" s="246"/>
      <c r="G133" s="246"/>
      <c r="H133" s="246"/>
      <c r="I133" s="246"/>
    </row>
    <row r="134" spans="1:9" x14ac:dyDescent="0.25">
      <c r="A134" s="246" t="s">
        <v>46</v>
      </c>
      <c r="B134" s="246"/>
      <c r="C134" s="246"/>
      <c r="D134" s="246"/>
      <c r="E134" s="246"/>
      <c r="F134" s="246"/>
      <c r="G134" s="246"/>
      <c r="H134" s="246"/>
      <c r="I134" s="246"/>
    </row>
    <row r="135" spans="1:9" x14ac:dyDescent="0.25">
      <c r="A135" s="59" t="s">
        <v>517</v>
      </c>
      <c r="B135" s="61"/>
      <c r="C135" s="61"/>
      <c r="D135" s="61"/>
      <c r="E135" s="61"/>
      <c r="F135" s="61"/>
      <c r="G135" s="61"/>
      <c r="H135" s="61"/>
      <c r="I135" s="61"/>
    </row>
    <row r="136" spans="1:9" x14ac:dyDescent="0.25">
      <c r="A136" s="247" t="s">
        <v>449</v>
      </c>
      <c r="B136" s="247"/>
      <c r="C136" s="247"/>
      <c r="D136" s="247"/>
      <c r="E136" s="247"/>
      <c r="F136" s="247"/>
      <c r="G136" s="247"/>
      <c r="H136" s="247"/>
      <c r="I136" s="247"/>
    </row>
    <row r="137" spans="1:9" x14ac:dyDescent="0.25">
      <c r="A137" s="247" t="s">
        <v>280</v>
      </c>
      <c r="B137" s="247"/>
      <c r="C137" s="247"/>
      <c r="D137" s="247"/>
      <c r="E137" s="247"/>
      <c r="F137" s="247"/>
      <c r="G137" s="247"/>
      <c r="H137" s="247"/>
      <c r="I137" s="247"/>
    </row>
    <row r="138" spans="1:9" x14ac:dyDescent="0.25">
      <c r="A138" s="247" t="s">
        <v>191</v>
      </c>
      <c r="B138" s="247"/>
      <c r="C138" s="247"/>
      <c r="D138" s="247"/>
      <c r="E138" s="247"/>
      <c r="F138" s="247"/>
      <c r="G138" s="247"/>
      <c r="H138" s="247"/>
      <c r="I138" s="247"/>
    </row>
    <row r="139" spans="1:9" x14ac:dyDescent="0.25">
      <c r="A139" s="247" t="s">
        <v>109</v>
      </c>
      <c r="B139" s="247"/>
      <c r="C139" s="247"/>
      <c r="D139" s="247"/>
      <c r="E139" s="247"/>
      <c r="F139" s="247"/>
      <c r="G139" s="247"/>
      <c r="H139" s="247"/>
      <c r="I139" s="247"/>
    </row>
    <row r="140" spans="1:9" x14ac:dyDescent="0.25">
      <c r="A140" s="247" t="s">
        <v>47</v>
      </c>
      <c r="B140" s="247"/>
      <c r="C140" s="247"/>
      <c r="D140" s="247"/>
      <c r="E140" s="247"/>
      <c r="F140" s="247"/>
      <c r="G140" s="247"/>
      <c r="H140" s="247"/>
      <c r="I140" s="247"/>
    </row>
    <row r="141" spans="1:9" x14ac:dyDescent="0.25">
      <c r="A141" s="246" t="s">
        <v>110</v>
      </c>
      <c r="B141" s="246"/>
      <c r="C141" s="246"/>
      <c r="D141" s="246"/>
      <c r="E141" s="246"/>
      <c r="F141" s="246"/>
      <c r="G141" s="246"/>
      <c r="H141" s="246"/>
      <c r="I141" s="246"/>
    </row>
    <row r="142" spans="1:9" x14ac:dyDescent="0.25">
      <c r="A142" s="247" t="s">
        <v>186</v>
      </c>
      <c r="B142" s="247"/>
      <c r="C142" s="247"/>
      <c r="D142" s="247"/>
      <c r="E142" s="247"/>
      <c r="F142" s="247"/>
      <c r="G142" s="247"/>
      <c r="H142" s="247"/>
      <c r="I142" s="247"/>
    </row>
    <row r="143" spans="1:9" x14ac:dyDescent="0.25">
      <c r="A143" s="247" t="s">
        <v>187</v>
      </c>
      <c r="B143" s="247"/>
      <c r="C143" s="247"/>
      <c r="D143" s="247"/>
      <c r="E143" s="247"/>
      <c r="F143" s="247"/>
      <c r="G143" s="247"/>
      <c r="H143" s="247"/>
      <c r="I143" s="247"/>
    </row>
    <row r="144" spans="1:9" x14ac:dyDescent="0.25">
      <c r="A144" s="247" t="s">
        <v>191</v>
      </c>
      <c r="B144" s="247"/>
      <c r="C144" s="247"/>
      <c r="D144" s="247"/>
      <c r="E144" s="247"/>
      <c r="F144" s="247"/>
      <c r="G144" s="247"/>
      <c r="H144" s="247"/>
      <c r="I144" s="247"/>
    </row>
    <row r="145" spans="1:9" x14ac:dyDescent="0.25">
      <c r="A145" s="247" t="s">
        <v>318</v>
      </c>
      <c r="B145" s="247"/>
      <c r="C145" s="247"/>
      <c r="D145" s="247"/>
      <c r="E145" s="247"/>
      <c r="F145" s="247"/>
      <c r="G145" s="247"/>
      <c r="H145" s="247"/>
      <c r="I145" s="247"/>
    </row>
    <row r="146" spans="1:9" x14ac:dyDescent="0.25">
      <c r="A146" s="247" t="s">
        <v>319</v>
      </c>
      <c r="B146" s="247"/>
      <c r="C146" s="247"/>
      <c r="D146" s="247"/>
      <c r="E146" s="247"/>
      <c r="F146" s="247"/>
      <c r="G146" s="247"/>
      <c r="H146" s="247"/>
      <c r="I146" s="247"/>
    </row>
    <row r="147" spans="1:9" x14ac:dyDescent="0.25">
      <c r="A147" s="247" t="s">
        <v>281</v>
      </c>
      <c r="B147" s="247"/>
      <c r="C147" s="247"/>
      <c r="D147" s="247"/>
      <c r="E147" s="247"/>
      <c r="F147" s="247"/>
      <c r="G147" s="247"/>
      <c r="H147" s="247"/>
      <c r="I147" s="247"/>
    </row>
    <row r="148" spans="1:9" x14ac:dyDescent="0.25">
      <c r="A148" s="247" t="s">
        <v>192</v>
      </c>
      <c r="B148" s="247"/>
      <c r="C148" s="247"/>
      <c r="D148" s="247"/>
      <c r="E148" s="247"/>
      <c r="F148" s="247"/>
      <c r="G148" s="247"/>
      <c r="H148" s="247"/>
      <c r="I148" s="247"/>
    </row>
    <row r="149" spans="1:9" x14ac:dyDescent="0.25">
      <c r="A149" s="247" t="s">
        <v>193</v>
      </c>
      <c r="B149" s="247"/>
      <c r="C149" s="247"/>
      <c r="D149" s="247"/>
      <c r="E149" s="247"/>
      <c r="F149" s="247"/>
      <c r="G149" s="247"/>
      <c r="H149" s="247"/>
      <c r="I149" s="247"/>
    </row>
    <row r="150" spans="1:9" x14ac:dyDescent="0.25">
      <c r="A150" s="247" t="s">
        <v>189</v>
      </c>
      <c r="B150" s="247"/>
      <c r="C150" s="247"/>
      <c r="D150" s="247"/>
      <c r="E150" s="247"/>
      <c r="F150" s="247"/>
      <c r="G150" s="247"/>
      <c r="H150" s="247"/>
      <c r="I150" s="247"/>
    </row>
    <row r="151" spans="1:9" x14ac:dyDescent="0.25">
      <c r="A151" s="247" t="s">
        <v>282</v>
      </c>
      <c r="B151" s="247"/>
      <c r="C151" s="247"/>
      <c r="D151" s="247"/>
      <c r="E151" s="247"/>
      <c r="F151" s="247"/>
      <c r="G151" s="247"/>
      <c r="H151" s="247"/>
      <c r="I151" s="247"/>
    </row>
    <row r="152" spans="1:9" x14ac:dyDescent="0.25">
      <c r="A152" s="247" t="s">
        <v>190</v>
      </c>
      <c r="B152" s="247"/>
      <c r="C152" s="247"/>
      <c r="D152" s="247"/>
      <c r="E152" s="247"/>
      <c r="F152" s="247"/>
      <c r="G152" s="247"/>
      <c r="H152" s="247"/>
      <c r="I152" s="247"/>
    </row>
    <row r="153" spans="1:9" x14ac:dyDescent="0.25">
      <c r="A153" s="247" t="s">
        <v>283</v>
      </c>
      <c r="B153" s="247"/>
      <c r="C153" s="247"/>
      <c r="D153" s="247"/>
      <c r="E153" s="247"/>
      <c r="F153" s="247"/>
      <c r="G153" s="247"/>
      <c r="H153" s="247"/>
      <c r="I153" s="247"/>
    </row>
    <row r="154" spans="1:9" x14ac:dyDescent="0.25">
      <c r="A154" s="247" t="s">
        <v>194</v>
      </c>
      <c r="B154" s="247"/>
      <c r="C154" s="247"/>
      <c r="D154" s="247"/>
      <c r="E154" s="247"/>
      <c r="F154" s="247"/>
      <c r="G154" s="247"/>
      <c r="H154" s="247"/>
      <c r="I154" s="247"/>
    </row>
    <row r="155" spans="1:9" x14ac:dyDescent="0.25">
      <c r="A155" s="247" t="s">
        <v>382</v>
      </c>
      <c r="B155" s="247"/>
      <c r="C155" s="247"/>
      <c r="D155" s="247"/>
      <c r="E155" s="247"/>
      <c r="F155" s="247"/>
      <c r="G155" s="247"/>
      <c r="H155" s="247"/>
      <c r="I155" s="247"/>
    </row>
    <row r="156" spans="1:9" x14ac:dyDescent="0.25">
      <c r="A156" s="247" t="s">
        <v>216</v>
      </c>
      <c r="B156" s="247"/>
      <c r="C156" s="247"/>
      <c r="D156" s="247"/>
      <c r="E156" s="247"/>
      <c r="F156" s="247"/>
      <c r="G156" s="247"/>
      <c r="H156" s="247"/>
      <c r="I156" s="247"/>
    </row>
    <row r="157" spans="1:9" x14ac:dyDescent="0.25">
      <c r="A157" s="247" t="s">
        <v>195</v>
      </c>
      <c r="B157" s="247"/>
      <c r="C157" s="247"/>
      <c r="D157" s="247"/>
      <c r="E157" s="247"/>
      <c r="F157" s="247"/>
      <c r="G157" s="247"/>
      <c r="H157" s="247"/>
      <c r="I157" s="247"/>
    </row>
    <row r="158" spans="1:9" x14ac:dyDescent="0.25">
      <c r="A158" s="247" t="s">
        <v>284</v>
      </c>
      <c r="B158" s="247"/>
      <c r="C158" s="247"/>
      <c r="D158" s="247"/>
      <c r="E158" s="247"/>
      <c r="F158" s="247"/>
      <c r="G158" s="247"/>
      <c r="H158" s="247"/>
      <c r="I158" s="247"/>
    </row>
    <row r="159" spans="1:9" x14ac:dyDescent="0.25">
      <c r="A159" s="247" t="s">
        <v>202</v>
      </c>
      <c r="B159" s="247"/>
      <c r="C159" s="247"/>
      <c r="D159" s="247"/>
      <c r="E159" s="247"/>
      <c r="F159" s="247"/>
      <c r="G159" s="247"/>
      <c r="H159" s="247"/>
      <c r="I159" s="247"/>
    </row>
    <row r="160" spans="1:9" x14ac:dyDescent="0.25">
      <c r="A160" s="247" t="s">
        <v>420</v>
      </c>
      <c r="B160" s="247"/>
      <c r="C160" s="247"/>
      <c r="D160" s="247"/>
      <c r="E160" s="247"/>
      <c r="F160" s="247"/>
      <c r="G160" s="247"/>
      <c r="H160" s="247"/>
      <c r="I160" s="247"/>
    </row>
    <row r="161" spans="1:9" x14ac:dyDescent="0.25">
      <c r="A161" s="247" t="s">
        <v>196</v>
      </c>
      <c r="B161" s="247"/>
      <c r="C161" s="247"/>
      <c r="D161" s="247"/>
      <c r="E161" s="247"/>
      <c r="F161" s="247"/>
      <c r="G161" s="247"/>
      <c r="H161" s="247"/>
      <c r="I161" s="247"/>
    </row>
    <row r="162" spans="1:9" x14ac:dyDescent="0.25">
      <c r="A162" s="247" t="s">
        <v>366</v>
      </c>
      <c r="B162" s="247"/>
      <c r="C162" s="247"/>
      <c r="D162" s="247"/>
      <c r="E162" s="247"/>
      <c r="F162" s="247"/>
      <c r="G162" s="247"/>
      <c r="H162" s="247"/>
      <c r="I162" s="247"/>
    </row>
    <row r="163" spans="1:9" x14ac:dyDescent="0.25">
      <c r="A163" s="247" t="s">
        <v>197</v>
      </c>
      <c r="B163" s="247"/>
      <c r="C163" s="247"/>
      <c r="D163" s="247"/>
      <c r="E163" s="247"/>
      <c r="F163" s="247"/>
      <c r="G163" s="247"/>
      <c r="H163" s="247"/>
      <c r="I163" s="247"/>
    </row>
    <row r="164" spans="1:9" x14ac:dyDescent="0.25">
      <c r="A164" s="247" t="s">
        <v>198</v>
      </c>
      <c r="B164" s="247"/>
      <c r="C164" s="247"/>
      <c r="D164" s="247"/>
      <c r="E164" s="247"/>
      <c r="F164" s="247"/>
      <c r="G164" s="247"/>
      <c r="H164" s="247"/>
      <c r="I164" s="247"/>
    </row>
    <row r="165" spans="1:9" x14ac:dyDescent="0.25">
      <c r="A165" s="247" t="s">
        <v>199</v>
      </c>
      <c r="B165" s="247"/>
      <c r="C165" s="247"/>
      <c r="D165" s="247"/>
      <c r="E165" s="247"/>
      <c r="F165" s="247"/>
      <c r="G165" s="247"/>
      <c r="H165" s="247"/>
      <c r="I165" s="247"/>
    </row>
    <row r="166" spans="1:9" x14ac:dyDescent="0.25">
      <c r="A166" s="247" t="s">
        <v>200</v>
      </c>
      <c r="B166" s="247"/>
      <c r="C166" s="247"/>
      <c r="D166" s="247"/>
      <c r="E166" s="247"/>
      <c r="F166" s="247"/>
      <c r="G166" s="247"/>
      <c r="H166" s="247"/>
      <c r="I166" s="247"/>
    </row>
    <row r="167" spans="1:9" x14ac:dyDescent="0.25">
      <c r="A167" s="247" t="s">
        <v>201</v>
      </c>
      <c r="B167" s="247"/>
      <c r="C167" s="247"/>
      <c r="D167" s="247"/>
      <c r="E167" s="247"/>
      <c r="F167" s="247"/>
      <c r="G167" s="247"/>
      <c r="H167" s="247"/>
      <c r="I167" s="247"/>
    </row>
    <row r="168" spans="1:9" x14ac:dyDescent="0.25">
      <c r="A168" s="247" t="s">
        <v>285</v>
      </c>
      <c r="B168" s="247"/>
      <c r="C168" s="247"/>
      <c r="D168" s="247"/>
      <c r="E168" s="247"/>
      <c r="F168" s="247"/>
      <c r="G168" s="247"/>
      <c r="H168" s="247"/>
      <c r="I168" s="247"/>
    </row>
    <row r="169" spans="1:9" x14ac:dyDescent="0.25">
      <c r="A169" s="247" t="s">
        <v>47</v>
      </c>
      <c r="B169" s="247"/>
      <c r="C169" s="247"/>
      <c r="D169" s="247"/>
      <c r="E169" s="247"/>
      <c r="F169" s="247"/>
      <c r="G169" s="247"/>
      <c r="H169" s="247"/>
      <c r="I169" s="247"/>
    </row>
    <row r="170" spans="1:9" x14ac:dyDescent="0.25">
      <c r="A170" s="247" t="s">
        <v>111</v>
      </c>
      <c r="B170" s="247"/>
      <c r="C170" s="247"/>
      <c r="D170" s="247"/>
      <c r="E170" s="247"/>
      <c r="F170" s="247"/>
      <c r="G170" s="247"/>
      <c r="H170" s="247"/>
      <c r="I170" s="247"/>
    </row>
    <row r="171" spans="1:9" x14ac:dyDescent="0.25">
      <c r="A171" s="250" t="s">
        <v>298</v>
      </c>
      <c r="B171" s="250"/>
      <c r="C171" s="250"/>
      <c r="D171" s="250"/>
      <c r="E171" s="250"/>
      <c r="F171" s="250"/>
      <c r="G171" s="250"/>
      <c r="H171" s="250"/>
      <c r="I171" s="250"/>
    </row>
    <row r="172" spans="1:9" x14ac:dyDescent="0.25">
      <c r="A172" s="250" t="s">
        <v>299</v>
      </c>
      <c r="B172" s="250"/>
      <c r="C172" s="250"/>
      <c r="D172" s="250"/>
      <c r="E172" s="250"/>
      <c r="F172" s="250"/>
      <c r="G172" s="250"/>
      <c r="H172" s="250"/>
      <c r="I172" s="250"/>
    </row>
    <row r="173" spans="1:9" x14ac:dyDescent="0.25">
      <c r="A173" s="250"/>
      <c r="B173" s="250"/>
      <c r="C173" s="250"/>
      <c r="D173" s="250"/>
      <c r="E173" s="250"/>
      <c r="F173" s="250"/>
      <c r="G173" s="250"/>
      <c r="H173" s="250"/>
      <c r="I173" s="250"/>
    </row>
    <row r="174" spans="1:9" x14ac:dyDescent="0.25">
      <c r="A174" s="246" t="s">
        <v>355</v>
      </c>
      <c r="B174" s="246"/>
      <c r="C174" s="246"/>
      <c r="D174" s="246"/>
      <c r="E174" s="246"/>
      <c r="F174" s="246"/>
      <c r="G174" s="246"/>
      <c r="H174" s="246"/>
      <c r="I174" s="246"/>
    </row>
    <row r="175" spans="1:9" x14ac:dyDescent="0.25">
      <c r="A175" s="246" t="s">
        <v>356</v>
      </c>
      <c r="B175" s="246"/>
      <c r="C175" s="246"/>
      <c r="D175" s="246"/>
      <c r="E175" s="246"/>
      <c r="F175" s="246"/>
      <c r="G175" s="246"/>
      <c r="H175" s="246"/>
      <c r="I175" s="246"/>
    </row>
    <row r="176" spans="1:9" x14ac:dyDescent="0.25">
      <c r="A176" s="247" t="s">
        <v>359</v>
      </c>
      <c r="B176" s="247"/>
      <c r="C176" s="247"/>
      <c r="D176" s="247"/>
      <c r="E176" s="247"/>
      <c r="F176" s="247"/>
      <c r="G176" s="247"/>
      <c r="H176" s="247"/>
      <c r="I176" s="247"/>
    </row>
    <row r="177" spans="1:9" x14ac:dyDescent="0.25">
      <c r="A177" s="247" t="s">
        <v>360</v>
      </c>
      <c r="B177" s="247"/>
      <c r="C177" s="247"/>
      <c r="D177" s="247"/>
      <c r="E177" s="247"/>
      <c r="F177" s="247"/>
      <c r="G177" s="247"/>
      <c r="H177" s="247"/>
      <c r="I177" s="247"/>
    </row>
    <row r="178" spans="1:9" x14ac:dyDescent="0.25">
      <c r="A178" s="247" t="s">
        <v>361</v>
      </c>
      <c r="B178" s="247"/>
      <c r="C178" s="247"/>
      <c r="D178" s="247"/>
      <c r="E178" s="247"/>
      <c r="F178" s="247"/>
      <c r="G178" s="247"/>
      <c r="H178" s="247"/>
      <c r="I178" s="247"/>
    </row>
    <row r="179" spans="1:9" x14ac:dyDescent="0.25">
      <c r="A179" s="247" t="s">
        <v>362</v>
      </c>
      <c r="B179" s="247"/>
      <c r="C179" s="247"/>
      <c r="D179" s="247"/>
      <c r="E179" s="247"/>
      <c r="F179" s="247"/>
      <c r="G179" s="247"/>
      <c r="H179" s="247"/>
      <c r="I179" s="247"/>
    </row>
    <row r="180" spans="1:9" x14ac:dyDescent="0.25">
      <c r="A180" s="247" t="s">
        <v>357</v>
      </c>
      <c r="B180" s="247"/>
      <c r="C180" s="247"/>
      <c r="D180" s="247"/>
      <c r="E180" s="247"/>
      <c r="F180" s="247"/>
      <c r="G180" s="247"/>
      <c r="H180" s="247"/>
      <c r="I180" s="247"/>
    </row>
    <row r="181" spans="1:9" x14ac:dyDescent="0.25">
      <c r="A181" s="247" t="s">
        <v>363</v>
      </c>
      <c r="B181" s="247"/>
      <c r="C181" s="247"/>
      <c r="D181" s="247"/>
      <c r="E181" s="247"/>
      <c r="F181" s="247"/>
      <c r="G181" s="247"/>
      <c r="H181" s="247"/>
      <c r="I181" s="247"/>
    </row>
    <row r="182" spans="1:9" x14ac:dyDescent="0.25">
      <c r="A182" s="247" t="s">
        <v>248</v>
      </c>
      <c r="B182" s="247"/>
      <c r="C182" s="247"/>
      <c r="D182" s="247"/>
      <c r="E182" s="247"/>
      <c r="F182" s="247"/>
      <c r="G182" s="247"/>
      <c r="H182" s="247"/>
      <c r="I182" s="247"/>
    </row>
    <row r="183" spans="1:9" x14ac:dyDescent="0.25">
      <c r="A183" s="247" t="s">
        <v>358</v>
      </c>
      <c r="B183" s="247"/>
      <c r="C183" s="247"/>
      <c r="D183" s="247"/>
      <c r="E183" s="247"/>
      <c r="F183" s="247"/>
      <c r="G183" s="247"/>
      <c r="H183" s="247"/>
      <c r="I183" s="247"/>
    </row>
    <row r="184" spans="1:9" x14ac:dyDescent="0.25">
      <c r="A184" s="250" t="s">
        <v>421</v>
      </c>
      <c r="B184" s="250"/>
      <c r="C184" s="250"/>
      <c r="D184" s="250"/>
      <c r="E184" s="250"/>
      <c r="F184" s="250"/>
      <c r="G184" s="250"/>
      <c r="H184" s="250"/>
      <c r="I184" s="250"/>
    </row>
    <row r="185" spans="1:9" s="67" customFormat="1" x14ac:dyDescent="0.25">
      <c r="A185" s="247"/>
      <c r="B185" s="247"/>
      <c r="C185" s="247"/>
      <c r="D185" s="247"/>
      <c r="E185" s="247"/>
      <c r="F185" s="247"/>
      <c r="G185" s="247"/>
      <c r="H185" s="247"/>
      <c r="I185" s="247"/>
    </row>
    <row r="186" spans="1:9" x14ac:dyDescent="0.25">
      <c r="A186" s="246" t="s">
        <v>328</v>
      </c>
      <c r="B186" s="246"/>
      <c r="C186" s="246"/>
      <c r="D186" s="246"/>
      <c r="E186" s="246"/>
      <c r="F186" s="246"/>
      <c r="G186" s="246"/>
      <c r="H186" s="246"/>
      <c r="I186" s="246"/>
    </row>
    <row r="187" spans="1:9" x14ac:dyDescent="0.25">
      <c r="A187" s="247" t="s">
        <v>329</v>
      </c>
      <c r="B187" s="247"/>
      <c r="C187" s="247"/>
      <c r="D187" s="247"/>
      <c r="E187" s="247"/>
      <c r="F187" s="247"/>
      <c r="G187" s="247"/>
      <c r="H187" s="247"/>
      <c r="I187" s="247"/>
    </row>
    <row r="188" spans="1:9" x14ac:dyDescent="0.25">
      <c r="A188" s="246" t="s">
        <v>48</v>
      </c>
      <c r="B188" s="246"/>
      <c r="C188" s="246"/>
      <c r="D188" s="246"/>
      <c r="E188" s="246"/>
      <c r="F188" s="246"/>
      <c r="G188" s="246"/>
      <c r="H188" s="246"/>
      <c r="I188" s="246"/>
    </row>
    <row r="189" spans="1:9" x14ac:dyDescent="0.25">
      <c r="A189" s="247" t="s">
        <v>203</v>
      </c>
      <c r="B189" s="247"/>
      <c r="C189" s="247"/>
      <c r="D189" s="247"/>
      <c r="E189" s="247"/>
      <c r="F189" s="247"/>
      <c r="G189" s="247"/>
      <c r="H189" s="247"/>
      <c r="I189" s="247"/>
    </row>
    <row r="190" spans="1:9" x14ac:dyDescent="0.25">
      <c r="A190" s="247" t="s">
        <v>416</v>
      </c>
      <c r="B190" s="247"/>
      <c r="C190" s="247"/>
      <c r="D190" s="247"/>
      <c r="E190" s="247"/>
      <c r="F190" s="247"/>
      <c r="G190" s="247"/>
      <c r="H190" s="247"/>
      <c r="I190" s="247"/>
    </row>
    <row r="191" spans="1:9" x14ac:dyDescent="0.25">
      <c r="A191" s="247" t="s">
        <v>480</v>
      </c>
      <c r="B191" s="247"/>
      <c r="C191" s="247"/>
      <c r="D191" s="247"/>
      <c r="E191" s="247"/>
      <c r="F191" s="247"/>
      <c r="G191" s="247"/>
      <c r="H191" s="247"/>
      <c r="I191" s="247"/>
    </row>
    <row r="192" spans="1:9" x14ac:dyDescent="0.25">
      <c r="A192" s="246" t="s">
        <v>35</v>
      </c>
      <c r="B192" s="246"/>
      <c r="C192" s="246"/>
      <c r="D192" s="246"/>
      <c r="E192" s="246"/>
      <c r="F192" s="246"/>
      <c r="G192" s="246"/>
      <c r="H192" s="246"/>
      <c r="I192" s="246"/>
    </row>
    <row r="193" spans="1:9" x14ac:dyDescent="0.25">
      <c r="A193" s="247" t="s">
        <v>150</v>
      </c>
      <c r="B193" s="247"/>
      <c r="C193" s="247"/>
      <c r="D193" s="247"/>
      <c r="E193" s="247"/>
      <c r="F193" s="247"/>
      <c r="G193" s="247"/>
      <c r="H193" s="247"/>
      <c r="I193" s="247"/>
    </row>
    <row r="194" spans="1:9" x14ac:dyDescent="0.25">
      <c r="A194" s="247" t="s">
        <v>204</v>
      </c>
      <c r="B194" s="247"/>
      <c r="C194" s="247"/>
      <c r="D194" s="247"/>
      <c r="E194" s="247"/>
      <c r="F194" s="247"/>
      <c r="G194" s="247"/>
      <c r="H194" s="247"/>
      <c r="I194" s="247"/>
    </row>
    <row r="195" spans="1:9" x14ac:dyDescent="0.25">
      <c r="A195" s="247" t="s">
        <v>205</v>
      </c>
      <c r="B195" s="247"/>
      <c r="C195" s="247"/>
      <c r="D195" s="247"/>
      <c r="E195" s="247"/>
      <c r="F195" s="247"/>
      <c r="G195" s="247"/>
      <c r="H195" s="247"/>
      <c r="I195" s="247"/>
    </row>
    <row r="196" spans="1:9" x14ac:dyDescent="0.25">
      <c r="A196" s="247" t="s">
        <v>206</v>
      </c>
      <c r="B196" s="247"/>
      <c r="C196" s="247"/>
      <c r="D196" s="247"/>
      <c r="E196" s="247"/>
      <c r="F196" s="247"/>
      <c r="G196" s="247"/>
      <c r="H196" s="247"/>
      <c r="I196" s="247"/>
    </row>
    <row r="197" spans="1:9" x14ac:dyDescent="0.25">
      <c r="A197" s="247" t="s">
        <v>207</v>
      </c>
      <c r="B197" s="247"/>
      <c r="C197" s="247"/>
      <c r="D197" s="247"/>
      <c r="E197" s="247"/>
      <c r="F197" s="247"/>
      <c r="G197" s="247"/>
      <c r="H197" s="247"/>
      <c r="I197" s="247"/>
    </row>
    <row r="198" spans="1:9" x14ac:dyDescent="0.25">
      <c r="A198" s="247" t="s">
        <v>208</v>
      </c>
      <c r="B198" s="247"/>
      <c r="C198" s="247"/>
      <c r="D198" s="247"/>
      <c r="E198" s="247"/>
      <c r="F198" s="247"/>
      <c r="G198" s="247"/>
      <c r="H198" s="247"/>
      <c r="I198" s="247"/>
    </row>
    <row r="199" spans="1:9" x14ac:dyDescent="0.25">
      <c r="A199" s="247" t="s">
        <v>209</v>
      </c>
      <c r="B199" s="247"/>
      <c r="C199" s="247"/>
      <c r="D199" s="247"/>
      <c r="E199" s="247"/>
      <c r="F199" s="247"/>
      <c r="G199" s="247"/>
      <c r="H199" s="247"/>
      <c r="I199" s="247"/>
    </row>
    <row r="200" spans="1:9" x14ac:dyDescent="0.25">
      <c r="A200" s="247" t="s">
        <v>330</v>
      </c>
      <c r="B200" s="247"/>
      <c r="C200" s="247"/>
      <c r="D200" s="247"/>
      <c r="E200" s="247"/>
      <c r="F200" s="247"/>
      <c r="G200" s="247"/>
      <c r="H200" s="247"/>
      <c r="I200" s="247"/>
    </row>
    <row r="201" spans="1:9" x14ac:dyDescent="0.25">
      <c r="A201" s="247" t="s">
        <v>24</v>
      </c>
      <c r="B201" s="247"/>
      <c r="C201" s="247"/>
      <c r="D201" s="247"/>
      <c r="E201" s="247"/>
      <c r="F201" s="247"/>
      <c r="G201" s="247"/>
      <c r="H201" s="247"/>
      <c r="I201" s="247"/>
    </row>
    <row r="202" spans="1:9" x14ac:dyDescent="0.25">
      <c r="A202" s="247"/>
      <c r="B202" s="247"/>
      <c r="C202" s="247"/>
      <c r="D202" s="247"/>
      <c r="E202" s="247"/>
      <c r="F202" s="247"/>
      <c r="G202" s="247"/>
      <c r="H202" s="247"/>
      <c r="I202" s="247"/>
    </row>
    <row r="203" spans="1:9" x14ac:dyDescent="0.25">
      <c r="A203" s="246" t="s">
        <v>49</v>
      </c>
      <c r="B203" s="246"/>
      <c r="C203" s="246"/>
      <c r="D203" s="246"/>
      <c r="E203" s="246"/>
      <c r="F203" s="246"/>
      <c r="G203" s="246"/>
      <c r="H203" s="246"/>
      <c r="I203" s="246"/>
    </row>
    <row r="204" spans="1:9" x14ac:dyDescent="0.25">
      <c r="A204" s="247" t="s">
        <v>37</v>
      </c>
      <c r="B204" s="247"/>
      <c r="C204" s="247"/>
      <c r="D204" s="247"/>
      <c r="E204" s="247"/>
      <c r="F204" s="247"/>
      <c r="G204" s="247"/>
      <c r="H204" s="247"/>
      <c r="I204" s="247"/>
    </row>
    <row r="205" spans="1:9" x14ac:dyDescent="0.25">
      <c r="A205" s="246" t="s">
        <v>39</v>
      </c>
      <c r="B205" s="246"/>
      <c r="C205" s="246"/>
      <c r="D205" s="246"/>
      <c r="E205" s="246"/>
      <c r="F205" s="246"/>
      <c r="G205" s="246"/>
      <c r="H205" s="246"/>
      <c r="I205" s="246"/>
    </row>
    <row r="206" spans="1:9" x14ac:dyDescent="0.25">
      <c r="A206" s="247" t="s">
        <v>171</v>
      </c>
      <c r="B206" s="247"/>
      <c r="C206" s="247"/>
      <c r="D206" s="247"/>
      <c r="E206" s="247"/>
      <c r="F206" s="247"/>
      <c r="G206" s="247"/>
      <c r="H206" s="247"/>
      <c r="I206" s="247"/>
    </row>
    <row r="207" spans="1:9" x14ac:dyDescent="0.25">
      <c r="A207" s="247" t="s">
        <v>172</v>
      </c>
      <c r="B207" s="247"/>
      <c r="C207" s="247"/>
      <c r="D207" s="247"/>
      <c r="E207" s="247"/>
      <c r="F207" s="247"/>
      <c r="G207" s="247"/>
      <c r="H207" s="247"/>
      <c r="I207" s="247"/>
    </row>
    <row r="208" spans="1:9" x14ac:dyDescent="0.25">
      <c r="A208" s="246" t="s">
        <v>110</v>
      </c>
      <c r="B208" s="246"/>
      <c r="C208" s="246"/>
      <c r="D208" s="246"/>
      <c r="E208" s="246"/>
      <c r="F208" s="246"/>
      <c r="G208" s="246"/>
      <c r="H208" s="246"/>
      <c r="I208" s="246"/>
    </row>
    <row r="209" spans="1:9" x14ac:dyDescent="0.25">
      <c r="A209" s="247" t="s">
        <v>112</v>
      </c>
      <c r="B209" s="247"/>
      <c r="C209" s="247"/>
      <c r="D209" s="247"/>
      <c r="E209" s="247"/>
      <c r="F209" s="247"/>
      <c r="G209" s="247"/>
      <c r="H209" s="247"/>
      <c r="I209" s="247"/>
    </row>
    <row r="210" spans="1:9" x14ac:dyDescent="0.25">
      <c r="A210" s="250" t="s">
        <v>113</v>
      </c>
      <c r="B210" s="250"/>
      <c r="C210" s="250"/>
      <c r="D210" s="250"/>
      <c r="E210" s="250"/>
      <c r="F210" s="250"/>
      <c r="G210" s="250"/>
      <c r="H210" s="250"/>
      <c r="I210" s="250"/>
    </row>
    <row r="211" spans="1:9" x14ac:dyDescent="0.25">
      <c r="A211" s="247"/>
      <c r="B211" s="247"/>
      <c r="C211" s="247"/>
      <c r="D211" s="247"/>
      <c r="E211" s="247"/>
      <c r="F211" s="247"/>
      <c r="G211" s="247"/>
      <c r="H211" s="247"/>
      <c r="I211" s="247"/>
    </row>
    <row r="212" spans="1:9" x14ac:dyDescent="0.25">
      <c r="A212" s="246" t="s">
        <v>50</v>
      </c>
      <c r="B212" s="246"/>
      <c r="C212" s="246"/>
      <c r="D212" s="246"/>
      <c r="E212" s="246"/>
      <c r="F212" s="246"/>
      <c r="G212" s="246"/>
      <c r="H212" s="246"/>
      <c r="I212" s="246"/>
    </row>
    <row r="213" spans="1:9" x14ac:dyDescent="0.25">
      <c r="A213" s="247" t="s">
        <v>37</v>
      </c>
      <c r="B213" s="247"/>
      <c r="C213" s="247"/>
      <c r="D213" s="247"/>
      <c r="E213" s="247"/>
      <c r="F213" s="247"/>
      <c r="G213" s="247"/>
      <c r="H213" s="247"/>
      <c r="I213" s="247"/>
    </row>
    <row r="214" spans="1:9" s="61" customFormat="1" x14ac:dyDescent="0.25">
      <c r="A214" s="246" t="s">
        <v>39</v>
      </c>
      <c r="B214" s="246"/>
      <c r="C214" s="246"/>
      <c r="D214" s="246"/>
      <c r="E214" s="246"/>
      <c r="F214" s="246"/>
      <c r="G214" s="246"/>
      <c r="H214" s="246"/>
      <c r="I214" s="246"/>
    </row>
    <row r="215" spans="1:9" x14ac:dyDescent="0.25">
      <c r="A215" s="247" t="s">
        <v>210</v>
      </c>
      <c r="B215" s="247"/>
      <c r="C215" s="247"/>
      <c r="D215" s="247"/>
      <c r="E215" s="247"/>
      <c r="F215" s="247"/>
      <c r="G215" s="247"/>
      <c r="H215" s="247"/>
      <c r="I215" s="247"/>
    </row>
    <row r="216" spans="1:9" x14ac:dyDescent="0.25">
      <c r="A216" s="247" t="s">
        <v>211</v>
      </c>
      <c r="B216" s="247"/>
      <c r="C216" s="247"/>
      <c r="D216" s="247"/>
      <c r="E216" s="247"/>
      <c r="F216" s="247"/>
      <c r="G216" s="247"/>
      <c r="H216" s="247"/>
      <c r="I216" s="247"/>
    </row>
    <row r="217" spans="1:9" x14ac:dyDescent="0.25">
      <c r="A217" s="246" t="s">
        <v>51</v>
      </c>
      <c r="B217" s="246"/>
      <c r="C217" s="246"/>
      <c r="D217" s="246"/>
      <c r="E217" s="246"/>
      <c r="F217" s="246"/>
      <c r="G217" s="246"/>
      <c r="H217" s="246"/>
      <c r="I217" s="246"/>
    </row>
    <row r="218" spans="1:9" s="61" customFormat="1" x14ac:dyDescent="0.25">
      <c r="A218" s="247" t="s">
        <v>320</v>
      </c>
      <c r="B218" s="247"/>
      <c r="C218" s="247"/>
      <c r="D218" s="247"/>
      <c r="E218" s="247"/>
      <c r="F218" s="247"/>
      <c r="G218" s="247"/>
      <c r="H218" s="247"/>
      <c r="I218" s="247"/>
    </row>
    <row r="219" spans="1:9" x14ac:dyDescent="0.25">
      <c r="A219" s="250" t="s">
        <v>114</v>
      </c>
      <c r="B219" s="250"/>
      <c r="C219" s="250"/>
      <c r="D219" s="250"/>
      <c r="E219" s="250"/>
      <c r="F219" s="250"/>
      <c r="G219" s="250"/>
      <c r="H219" s="250"/>
      <c r="I219" s="250"/>
    </row>
    <row r="220" spans="1:9" x14ac:dyDescent="0.25">
      <c r="A220" s="250"/>
      <c r="B220" s="250"/>
      <c r="C220" s="250"/>
      <c r="D220" s="250"/>
      <c r="E220" s="250"/>
      <c r="F220" s="250"/>
      <c r="G220" s="250"/>
      <c r="H220" s="250"/>
      <c r="I220" s="250"/>
    </row>
    <row r="221" spans="1:9" x14ac:dyDescent="0.25">
      <c r="A221" s="246" t="s">
        <v>67</v>
      </c>
      <c r="B221" s="246"/>
      <c r="C221" s="246"/>
      <c r="D221" s="246"/>
      <c r="E221" s="246"/>
      <c r="F221" s="246"/>
      <c r="G221" s="246"/>
      <c r="H221" s="246"/>
      <c r="I221" s="246"/>
    </row>
    <row r="222" spans="1:9" x14ac:dyDescent="0.25">
      <c r="A222" s="247" t="s">
        <v>37</v>
      </c>
      <c r="B222" s="247"/>
      <c r="C222" s="247"/>
      <c r="D222" s="247"/>
      <c r="E222" s="247"/>
      <c r="F222" s="247"/>
      <c r="G222" s="247"/>
      <c r="H222" s="247"/>
      <c r="I222" s="247"/>
    </row>
    <row r="223" spans="1:9" x14ac:dyDescent="0.25">
      <c r="A223" s="246" t="s">
        <v>321</v>
      </c>
      <c r="B223" s="246"/>
      <c r="C223" s="246"/>
      <c r="D223" s="246"/>
      <c r="E223" s="246"/>
      <c r="F223" s="246"/>
      <c r="G223" s="246"/>
      <c r="H223" s="246"/>
      <c r="I223" s="246"/>
    </row>
    <row r="224" spans="1:9" x14ac:dyDescent="0.25">
      <c r="A224" s="250" t="s">
        <v>322</v>
      </c>
      <c r="B224" s="250"/>
      <c r="C224" s="250"/>
      <c r="D224" s="250"/>
      <c r="E224" s="250"/>
      <c r="F224" s="250"/>
      <c r="G224" s="250"/>
      <c r="H224" s="250"/>
      <c r="I224" s="250"/>
    </row>
    <row r="225" spans="1:9" x14ac:dyDescent="0.25">
      <c r="A225" s="247" t="s">
        <v>115</v>
      </c>
      <c r="B225" s="247"/>
      <c r="C225" s="247"/>
      <c r="D225" s="247"/>
      <c r="E225" s="247"/>
      <c r="F225" s="247"/>
      <c r="G225" s="247"/>
      <c r="H225" s="247"/>
      <c r="I225" s="247"/>
    </row>
    <row r="226" spans="1:9" x14ac:dyDescent="0.25">
      <c r="A226" s="247" t="s">
        <v>323</v>
      </c>
      <c r="B226" s="247"/>
      <c r="C226" s="247"/>
      <c r="D226" s="247"/>
      <c r="E226" s="247"/>
      <c r="F226" s="247"/>
      <c r="G226" s="247"/>
      <c r="H226" s="247"/>
      <c r="I226" s="247"/>
    </row>
    <row r="227" spans="1:9" x14ac:dyDescent="0.25">
      <c r="A227" s="247" t="s">
        <v>324</v>
      </c>
      <c r="B227" s="247"/>
      <c r="C227" s="247"/>
      <c r="D227" s="247"/>
      <c r="E227" s="247"/>
      <c r="F227" s="247"/>
      <c r="G227" s="247"/>
      <c r="H227" s="247"/>
      <c r="I227" s="247"/>
    </row>
    <row r="228" spans="1:9" x14ac:dyDescent="0.25">
      <c r="A228" s="246" t="s">
        <v>110</v>
      </c>
      <c r="B228" s="246"/>
      <c r="C228" s="246"/>
      <c r="D228" s="246"/>
      <c r="E228" s="246"/>
      <c r="F228" s="246"/>
      <c r="G228" s="246"/>
      <c r="H228" s="246"/>
      <c r="I228" s="246"/>
    </row>
    <row r="229" spans="1:9" x14ac:dyDescent="0.25">
      <c r="A229" s="247" t="s">
        <v>367</v>
      </c>
      <c r="B229" s="247"/>
      <c r="C229" s="247"/>
      <c r="D229" s="247"/>
      <c r="E229" s="247"/>
      <c r="F229" s="247"/>
      <c r="G229" s="247"/>
      <c r="H229" s="247"/>
      <c r="I229" s="247"/>
    </row>
    <row r="230" spans="1:9" x14ac:dyDescent="0.25">
      <c r="A230" s="247" t="s">
        <v>486</v>
      </c>
      <c r="B230" s="247"/>
      <c r="C230" s="247"/>
      <c r="D230" s="247"/>
      <c r="E230" s="247"/>
      <c r="F230" s="247"/>
      <c r="G230" s="247"/>
      <c r="H230" s="247"/>
      <c r="I230" s="247"/>
    </row>
    <row r="231" spans="1:9" x14ac:dyDescent="0.25">
      <c r="A231" s="250" t="s">
        <v>116</v>
      </c>
      <c r="B231" s="250"/>
      <c r="C231" s="250"/>
      <c r="D231" s="250"/>
      <c r="E231" s="250"/>
      <c r="F231" s="250"/>
      <c r="G231" s="250"/>
      <c r="H231" s="250"/>
      <c r="I231" s="250"/>
    </row>
    <row r="232" spans="1:9" x14ac:dyDescent="0.25">
      <c r="A232" s="249"/>
      <c r="B232" s="249"/>
      <c r="C232" s="249"/>
      <c r="D232" s="249"/>
      <c r="E232" s="249"/>
      <c r="F232" s="249"/>
      <c r="G232" s="249"/>
      <c r="H232" s="249"/>
      <c r="I232" s="249"/>
    </row>
    <row r="233" spans="1:9" x14ac:dyDescent="0.25">
      <c r="A233" s="246" t="s">
        <v>368</v>
      </c>
      <c r="B233" s="246"/>
      <c r="C233" s="246"/>
      <c r="D233" s="246"/>
      <c r="E233" s="246"/>
      <c r="F233" s="246"/>
      <c r="G233" s="246"/>
      <c r="H233" s="246"/>
      <c r="I233" s="246"/>
    </row>
    <row r="234" spans="1:9" x14ac:dyDescent="0.25">
      <c r="A234" s="246" t="s">
        <v>369</v>
      </c>
      <c r="B234" s="246"/>
      <c r="C234" s="246"/>
      <c r="D234" s="246"/>
      <c r="E234" s="246"/>
      <c r="F234" s="246"/>
      <c r="G234" s="246"/>
      <c r="H234" s="246"/>
      <c r="I234" s="246"/>
    </row>
    <row r="235" spans="1:9" x14ac:dyDescent="0.25">
      <c r="A235" s="247" t="s">
        <v>370</v>
      </c>
      <c r="B235" s="247"/>
      <c r="C235" s="247"/>
      <c r="D235" s="247"/>
      <c r="E235" s="247"/>
      <c r="F235" s="247"/>
      <c r="G235" s="247"/>
      <c r="H235" s="247"/>
      <c r="I235" s="247"/>
    </row>
    <row r="236" spans="1:9" x14ac:dyDescent="0.25">
      <c r="A236" s="247" t="s">
        <v>167</v>
      </c>
      <c r="B236" s="247"/>
      <c r="C236" s="247"/>
      <c r="D236" s="247"/>
      <c r="E236" s="247"/>
      <c r="F236" s="247"/>
      <c r="G236" s="247"/>
      <c r="H236" s="247"/>
      <c r="I236" s="247"/>
    </row>
    <row r="237" spans="1:9" x14ac:dyDescent="0.25">
      <c r="A237" s="247" t="s">
        <v>265</v>
      </c>
      <c r="B237" s="247"/>
      <c r="C237" s="247"/>
      <c r="D237" s="247"/>
      <c r="E237" s="247"/>
      <c r="F237" s="247"/>
      <c r="G237" s="247"/>
      <c r="H237" s="247"/>
      <c r="I237" s="247"/>
    </row>
    <row r="238" spans="1:9" x14ac:dyDescent="0.25">
      <c r="A238" s="247" t="s">
        <v>268</v>
      </c>
      <c r="B238" s="247"/>
      <c r="C238" s="247"/>
      <c r="D238" s="247"/>
      <c r="E238" s="247"/>
      <c r="F238" s="247"/>
      <c r="G238" s="247"/>
      <c r="H238" s="247"/>
      <c r="I238" s="247"/>
    </row>
    <row r="239" spans="1:9" x14ac:dyDescent="0.25">
      <c r="A239" s="246" t="s">
        <v>371</v>
      </c>
      <c r="B239" s="246"/>
      <c r="C239" s="246"/>
      <c r="D239" s="246"/>
      <c r="E239" s="246"/>
      <c r="F239" s="246"/>
      <c r="G239" s="246"/>
      <c r="H239" s="246"/>
      <c r="I239" s="246"/>
    </row>
    <row r="240" spans="1:9" x14ac:dyDescent="0.25">
      <c r="A240" s="247" t="s">
        <v>372</v>
      </c>
      <c r="B240" s="247"/>
      <c r="C240" s="247"/>
      <c r="D240" s="247"/>
      <c r="E240" s="247"/>
      <c r="F240" s="247"/>
      <c r="G240" s="247"/>
      <c r="H240" s="247"/>
      <c r="I240" s="247"/>
    </row>
    <row r="241" spans="1:9" x14ac:dyDescent="0.25">
      <c r="A241" s="247" t="s">
        <v>373</v>
      </c>
      <c r="B241" s="247"/>
      <c r="C241" s="247"/>
      <c r="D241" s="247"/>
      <c r="E241" s="247"/>
      <c r="F241" s="247"/>
      <c r="G241" s="247"/>
      <c r="H241" s="247"/>
      <c r="I241" s="247"/>
    </row>
    <row r="242" spans="1:9" x14ac:dyDescent="0.25">
      <c r="A242" s="247" t="s">
        <v>374</v>
      </c>
      <c r="B242" s="247"/>
      <c r="C242" s="247"/>
      <c r="D242" s="247"/>
      <c r="E242" s="247"/>
      <c r="F242" s="247"/>
      <c r="G242" s="247"/>
      <c r="H242" s="247"/>
      <c r="I242" s="247"/>
    </row>
    <row r="243" spans="1:9" x14ac:dyDescent="0.25">
      <c r="A243" s="247" t="s">
        <v>375</v>
      </c>
      <c r="B243" s="247"/>
      <c r="C243" s="247"/>
      <c r="D243" s="247"/>
      <c r="E243" s="247"/>
      <c r="F243" s="247"/>
      <c r="G243" s="247"/>
      <c r="H243" s="247"/>
      <c r="I243" s="247"/>
    </row>
    <row r="244" spans="1:9" x14ac:dyDescent="0.25">
      <c r="A244" s="247" t="s">
        <v>262</v>
      </c>
      <c r="B244" s="247"/>
      <c r="C244" s="247"/>
      <c r="D244" s="247"/>
      <c r="E244" s="247"/>
      <c r="F244" s="247"/>
      <c r="G244" s="247"/>
      <c r="H244" s="247"/>
      <c r="I244" s="247"/>
    </row>
    <row r="245" spans="1:9" x14ac:dyDescent="0.25">
      <c r="A245" s="247"/>
      <c r="B245" s="247"/>
      <c r="C245" s="247"/>
      <c r="D245" s="247"/>
      <c r="E245" s="247"/>
      <c r="F245" s="247"/>
      <c r="G245" s="247"/>
      <c r="H245" s="247"/>
      <c r="I245" s="247"/>
    </row>
    <row r="246" spans="1:9" x14ac:dyDescent="0.25">
      <c r="A246" s="246" t="s">
        <v>437</v>
      </c>
      <c r="B246" s="246"/>
      <c r="C246" s="246"/>
      <c r="D246" s="246"/>
      <c r="E246" s="246"/>
      <c r="F246" s="246"/>
      <c r="G246" s="246"/>
      <c r="H246" s="246"/>
      <c r="I246" s="246"/>
    </row>
    <row r="247" spans="1:9" x14ac:dyDescent="0.25">
      <c r="A247" s="247" t="s">
        <v>37</v>
      </c>
      <c r="B247" s="247"/>
      <c r="C247" s="247"/>
      <c r="D247" s="247"/>
      <c r="E247" s="247"/>
      <c r="F247" s="247"/>
      <c r="G247" s="247"/>
      <c r="H247" s="247"/>
      <c r="I247" s="247"/>
    </row>
    <row r="248" spans="1:9" x14ac:dyDescent="0.25">
      <c r="A248" s="246" t="s">
        <v>39</v>
      </c>
      <c r="B248" s="246"/>
      <c r="C248" s="246"/>
      <c r="D248" s="246"/>
      <c r="E248" s="246"/>
      <c r="F248" s="246"/>
      <c r="G248" s="246"/>
      <c r="H248" s="246"/>
      <c r="I248" s="246"/>
    </row>
    <row r="249" spans="1:9" x14ac:dyDescent="0.25">
      <c r="A249" s="247" t="s">
        <v>331</v>
      </c>
      <c r="B249" s="247"/>
      <c r="C249" s="247"/>
      <c r="D249" s="247"/>
      <c r="E249" s="247"/>
      <c r="F249" s="247"/>
      <c r="G249" s="247"/>
      <c r="H249" s="247"/>
      <c r="I249" s="247"/>
    </row>
    <row r="250" spans="1:9" x14ac:dyDescent="0.25">
      <c r="A250" s="247" t="s">
        <v>212</v>
      </c>
      <c r="B250" s="247"/>
      <c r="C250" s="247"/>
      <c r="D250" s="247"/>
      <c r="E250" s="247"/>
      <c r="F250" s="247"/>
      <c r="G250" s="247"/>
      <c r="H250" s="247"/>
      <c r="I250" s="247"/>
    </row>
    <row r="251" spans="1:9" x14ac:dyDescent="0.25">
      <c r="A251" s="246" t="s">
        <v>438</v>
      </c>
      <c r="B251" s="246"/>
      <c r="C251" s="246"/>
      <c r="D251" s="246"/>
      <c r="E251" s="246"/>
      <c r="F251" s="246"/>
      <c r="G251" s="246"/>
      <c r="H251" s="246"/>
      <c r="I251" s="246"/>
    </row>
    <row r="252" spans="1:9" x14ac:dyDescent="0.25">
      <c r="A252" s="247" t="s">
        <v>439</v>
      </c>
      <c r="B252" s="247"/>
      <c r="C252" s="247"/>
      <c r="D252" s="247"/>
      <c r="E252" s="247"/>
      <c r="F252" s="247"/>
      <c r="G252" s="247"/>
      <c r="H252" s="247"/>
      <c r="I252" s="247"/>
    </row>
    <row r="253" spans="1:9" x14ac:dyDescent="0.25">
      <c r="A253" s="247"/>
      <c r="B253" s="247"/>
      <c r="C253" s="247"/>
      <c r="D253" s="247"/>
      <c r="E253" s="247"/>
      <c r="F253" s="247"/>
      <c r="G253" s="247"/>
      <c r="H253" s="247"/>
      <c r="I253" s="247"/>
    </row>
    <row r="254" spans="1:9" x14ac:dyDescent="0.25">
      <c r="A254" s="246" t="s">
        <v>52</v>
      </c>
      <c r="B254" s="246"/>
      <c r="C254" s="246"/>
      <c r="D254" s="246"/>
      <c r="E254" s="246"/>
      <c r="F254" s="246"/>
      <c r="G254" s="246"/>
      <c r="H254" s="246"/>
      <c r="I254" s="246"/>
    </row>
    <row r="255" spans="1:9" x14ac:dyDescent="0.25">
      <c r="A255" s="247" t="s">
        <v>37</v>
      </c>
      <c r="B255" s="247"/>
      <c r="C255" s="247"/>
      <c r="D255" s="247"/>
      <c r="E255" s="247"/>
      <c r="F255" s="247"/>
      <c r="G255" s="247"/>
      <c r="H255" s="247"/>
      <c r="I255" s="247"/>
    </row>
    <row r="256" spans="1:9" x14ac:dyDescent="0.25">
      <c r="A256" s="246" t="s">
        <v>48</v>
      </c>
      <c r="B256" s="246"/>
      <c r="C256" s="246"/>
      <c r="D256" s="246"/>
      <c r="E256" s="246"/>
      <c r="F256" s="246"/>
      <c r="G256" s="246"/>
      <c r="H256" s="246"/>
      <c r="I256" s="246"/>
    </row>
    <row r="257" spans="1:9" x14ac:dyDescent="0.25">
      <c r="A257" s="247" t="s">
        <v>417</v>
      </c>
      <c r="B257" s="247"/>
      <c r="C257" s="247"/>
      <c r="D257" s="247"/>
      <c r="E257" s="247"/>
      <c r="F257" s="247"/>
      <c r="G257" s="247"/>
      <c r="H257" s="247"/>
      <c r="I257" s="247"/>
    </row>
    <row r="258" spans="1:9" x14ac:dyDescent="0.25">
      <c r="A258" s="247" t="s">
        <v>330</v>
      </c>
      <c r="B258" s="247"/>
      <c r="C258" s="247"/>
      <c r="D258" s="247"/>
      <c r="E258" s="247"/>
      <c r="F258" s="247"/>
      <c r="G258" s="247"/>
      <c r="H258" s="247"/>
      <c r="I258" s="247"/>
    </row>
    <row r="259" spans="1:9" x14ac:dyDescent="0.25">
      <c r="A259" s="247" t="s">
        <v>215</v>
      </c>
      <c r="B259" s="247"/>
      <c r="C259" s="247"/>
      <c r="D259" s="247"/>
      <c r="E259" s="247"/>
      <c r="F259" s="247"/>
      <c r="G259" s="247"/>
      <c r="H259" s="247"/>
      <c r="I259" s="247"/>
    </row>
    <row r="260" spans="1:9" x14ac:dyDescent="0.25">
      <c r="A260" s="247" t="s">
        <v>47</v>
      </c>
      <c r="B260" s="247"/>
      <c r="C260" s="247"/>
      <c r="D260" s="247"/>
      <c r="E260" s="247"/>
      <c r="F260" s="247"/>
      <c r="G260" s="247"/>
      <c r="H260" s="247"/>
      <c r="I260" s="247"/>
    </row>
    <row r="261" spans="1:9" s="61" customFormat="1" x14ac:dyDescent="0.25">
      <c r="A261" s="247" t="s">
        <v>109</v>
      </c>
      <c r="B261" s="247"/>
      <c r="C261" s="247"/>
      <c r="D261" s="247"/>
      <c r="E261" s="247"/>
      <c r="F261" s="247"/>
      <c r="G261" s="247"/>
      <c r="H261" s="247"/>
      <c r="I261" s="247"/>
    </row>
    <row r="262" spans="1:9" x14ac:dyDescent="0.25">
      <c r="A262" s="246" t="s">
        <v>40</v>
      </c>
      <c r="B262" s="246"/>
      <c r="C262" s="246"/>
      <c r="D262" s="246"/>
      <c r="E262" s="246"/>
      <c r="F262" s="246"/>
      <c r="G262" s="246"/>
      <c r="H262" s="246"/>
      <c r="I262" s="246"/>
    </row>
    <row r="263" spans="1:9" x14ac:dyDescent="0.25">
      <c r="A263" s="247" t="s">
        <v>204</v>
      </c>
      <c r="B263" s="247"/>
      <c r="C263" s="247"/>
      <c r="D263" s="247"/>
      <c r="E263" s="247"/>
      <c r="F263" s="247"/>
      <c r="G263" s="247"/>
      <c r="H263" s="247"/>
      <c r="I263" s="247"/>
    </row>
    <row r="264" spans="1:9" s="61" customFormat="1" x14ac:dyDescent="0.25">
      <c r="A264" s="247" t="s">
        <v>184</v>
      </c>
      <c r="B264" s="247"/>
      <c r="C264" s="247"/>
      <c r="D264" s="247"/>
      <c r="E264" s="247"/>
      <c r="F264" s="247"/>
      <c r="G264" s="247"/>
      <c r="H264" s="247"/>
      <c r="I264" s="247"/>
    </row>
    <row r="265" spans="1:9" x14ac:dyDescent="0.25">
      <c r="A265" s="247" t="s">
        <v>185</v>
      </c>
      <c r="B265" s="247"/>
      <c r="C265" s="247"/>
      <c r="D265" s="247"/>
      <c r="E265" s="247"/>
      <c r="F265" s="247"/>
      <c r="G265" s="247"/>
      <c r="H265" s="247"/>
      <c r="I265" s="247"/>
    </row>
    <row r="266" spans="1:9" x14ac:dyDescent="0.25">
      <c r="A266" s="247" t="s">
        <v>186</v>
      </c>
      <c r="B266" s="247"/>
      <c r="C266" s="247"/>
      <c r="D266" s="247"/>
      <c r="E266" s="247"/>
      <c r="F266" s="247"/>
      <c r="G266" s="247"/>
      <c r="H266" s="247"/>
      <c r="I266" s="247"/>
    </row>
    <row r="267" spans="1:9" x14ac:dyDescent="0.25">
      <c r="A267" s="247" t="s">
        <v>187</v>
      </c>
      <c r="B267" s="247"/>
      <c r="C267" s="247"/>
      <c r="D267" s="247"/>
      <c r="E267" s="247"/>
      <c r="F267" s="247"/>
      <c r="G267" s="247"/>
      <c r="H267" s="247"/>
      <c r="I267" s="247"/>
    </row>
    <row r="268" spans="1:9" x14ac:dyDescent="0.25">
      <c r="A268" s="247" t="s">
        <v>191</v>
      </c>
      <c r="B268" s="247"/>
      <c r="C268" s="247"/>
      <c r="D268" s="247"/>
      <c r="E268" s="247"/>
      <c r="F268" s="247"/>
      <c r="G268" s="247"/>
      <c r="H268" s="247"/>
      <c r="I268" s="247"/>
    </row>
    <row r="269" spans="1:9" x14ac:dyDescent="0.25">
      <c r="A269" s="247" t="s">
        <v>318</v>
      </c>
      <c r="B269" s="247"/>
      <c r="C269" s="247"/>
      <c r="D269" s="247"/>
      <c r="E269" s="247"/>
      <c r="F269" s="247"/>
      <c r="G269" s="247"/>
      <c r="H269" s="247"/>
      <c r="I269" s="247"/>
    </row>
    <row r="270" spans="1:9" x14ac:dyDescent="0.25">
      <c r="A270" s="247" t="s">
        <v>319</v>
      </c>
      <c r="B270" s="247"/>
      <c r="C270" s="247"/>
      <c r="D270" s="247"/>
      <c r="E270" s="247"/>
      <c r="F270" s="247"/>
      <c r="G270" s="247"/>
      <c r="H270" s="247"/>
      <c r="I270" s="247"/>
    </row>
    <row r="271" spans="1:9" x14ac:dyDescent="0.25">
      <c r="A271" s="247" t="s">
        <v>286</v>
      </c>
      <c r="B271" s="247"/>
      <c r="C271" s="247"/>
      <c r="D271" s="247"/>
      <c r="E271" s="247"/>
      <c r="F271" s="247"/>
      <c r="G271" s="247"/>
      <c r="H271" s="247"/>
      <c r="I271" s="247"/>
    </row>
    <row r="272" spans="1:9" x14ac:dyDescent="0.25">
      <c r="A272" s="247" t="s">
        <v>281</v>
      </c>
      <c r="B272" s="247"/>
      <c r="C272" s="247"/>
      <c r="D272" s="247"/>
      <c r="E272" s="247"/>
      <c r="F272" s="247"/>
      <c r="G272" s="247"/>
      <c r="H272" s="247"/>
      <c r="I272" s="247"/>
    </row>
    <row r="273" spans="1:9" x14ac:dyDescent="0.25">
      <c r="A273" s="247" t="s">
        <v>192</v>
      </c>
      <c r="B273" s="247"/>
      <c r="C273" s="247"/>
      <c r="D273" s="247"/>
      <c r="E273" s="247"/>
      <c r="F273" s="247"/>
      <c r="G273" s="247"/>
      <c r="H273" s="247"/>
      <c r="I273" s="247"/>
    </row>
    <row r="274" spans="1:9" x14ac:dyDescent="0.25">
      <c r="A274" s="247" t="s">
        <v>193</v>
      </c>
      <c r="B274" s="247"/>
      <c r="C274" s="247"/>
      <c r="D274" s="247"/>
      <c r="E274" s="247"/>
      <c r="F274" s="247"/>
      <c r="G274" s="247"/>
      <c r="H274" s="247"/>
      <c r="I274" s="247"/>
    </row>
    <row r="275" spans="1:9" x14ac:dyDescent="0.25">
      <c r="A275" s="247" t="s">
        <v>189</v>
      </c>
      <c r="B275" s="247"/>
      <c r="C275" s="247"/>
      <c r="D275" s="247"/>
      <c r="E275" s="247"/>
      <c r="F275" s="247"/>
      <c r="G275" s="247"/>
      <c r="H275" s="247"/>
      <c r="I275" s="247"/>
    </row>
    <row r="276" spans="1:9" x14ac:dyDescent="0.25">
      <c r="A276" s="247" t="s">
        <v>282</v>
      </c>
      <c r="B276" s="247"/>
      <c r="C276" s="247"/>
      <c r="D276" s="247"/>
      <c r="E276" s="247"/>
      <c r="F276" s="247"/>
      <c r="G276" s="247"/>
      <c r="H276" s="247"/>
      <c r="I276" s="247"/>
    </row>
    <row r="277" spans="1:9" x14ac:dyDescent="0.25">
      <c r="A277" s="247" t="s">
        <v>190</v>
      </c>
      <c r="B277" s="247"/>
      <c r="C277" s="247"/>
      <c r="D277" s="247"/>
      <c r="E277" s="247"/>
      <c r="F277" s="247"/>
      <c r="G277" s="247"/>
      <c r="H277" s="247"/>
      <c r="I277" s="247"/>
    </row>
    <row r="278" spans="1:9" x14ac:dyDescent="0.25">
      <c r="A278" s="247" t="s">
        <v>287</v>
      </c>
      <c r="B278" s="247"/>
      <c r="C278" s="247"/>
      <c r="D278" s="247"/>
      <c r="E278" s="247"/>
      <c r="F278" s="247"/>
      <c r="G278" s="247"/>
      <c r="H278" s="247"/>
      <c r="I278" s="247"/>
    </row>
    <row r="279" spans="1:9" x14ac:dyDescent="0.25">
      <c r="A279" s="247" t="s">
        <v>194</v>
      </c>
      <c r="B279" s="247"/>
      <c r="C279" s="247"/>
      <c r="D279" s="247"/>
      <c r="E279" s="247"/>
      <c r="F279" s="247"/>
      <c r="G279" s="247"/>
      <c r="H279" s="247"/>
      <c r="I279" s="247"/>
    </row>
    <row r="280" spans="1:9" x14ac:dyDescent="0.25">
      <c r="A280" s="247" t="s">
        <v>216</v>
      </c>
      <c r="B280" s="247"/>
      <c r="C280" s="247"/>
      <c r="D280" s="247"/>
      <c r="E280" s="247"/>
      <c r="F280" s="247"/>
      <c r="G280" s="247"/>
      <c r="H280" s="247"/>
      <c r="I280" s="247"/>
    </row>
    <row r="281" spans="1:9" x14ac:dyDescent="0.25">
      <c r="A281" s="247" t="s">
        <v>195</v>
      </c>
      <c r="B281" s="247"/>
      <c r="C281" s="247"/>
      <c r="D281" s="247"/>
      <c r="E281" s="247"/>
      <c r="F281" s="247"/>
      <c r="G281" s="247"/>
      <c r="H281" s="247"/>
      <c r="I281" s="247"/>
    </row>
    <row r="282" spans="1:9" x14ac:dyDescent="0.25">
      <c r="A282" s="247" t="s">
        <v>284</v>
      </c>
      <c r="B282" s="247"/>
      <c r="C282" s="247"/>
      <c r="D282" s="247"/>
      <c r="E282" s="247"/>
      <c r="F282" s="247"/>
      <c r="G282" s="247"/>
      <c r="H282" s="247"/>
      <c r="I282" s="247"/>
    </row>
    <row r="283" spans="1:9" x14ac:dyDescent="0.25">
      <c r="A283" s="247" t="s">
        <v>202</v>
      </c>
      <c r="B283" s="247"/>
      <c r="C283" s="247"/>
      <c r="D283" s="247"/>
      <c r="E283" s="247"/>
      <c r="F283" s="247"/>
      <c r="G283" s="247"/>
      <c r="H283" s="247"/>
      <c r="I283" s="247"/>
    </row>
    <row r="284" spans="1:9" x14ac:dyDescent="0.25">
      <c r="A284" s="247" t="s">
        <v>196</v>
      </c>
      <c r="B284" s="247"/>
      <c r="C284" s="247"/>
      <c r="D284" s="247"/>
      <c r="E284" s="247"/>
      <c r="F284" s="247"/>
      <c r="G284" s="247"/>
      <c r="H284" s="247"/>
      <c r="I284" s="247"/>
    </row>
    <row r="285" spans="1:9" x14ac:dyDescent="0.25">
      <c r="A285" s="247" t="s">
        <v>365</v>
      </c>
      <c r="B285" s="247"/>
      <c r="C285" s="247"/>
      <c r="D285" s="247"/>
      <c r="E285" s="247"/>
      <c r="F285" s="247"/>
      <c r="G285" s="247"/>
      <c r="H285" s="247"/>
      <c r="I285" s="247"/>
    </row>
    <row r="286" spans="1:9" x14ac:dyDescent="0.25">
      <c r="A286" s="247" t="s">
        <v>197</v>
      </c>
      <c r="B286" s="247"/>
      <c r="C286" s="247"/>
      <c r="D286" s="247"/>
      <c r="E286" s="247"/>
      <c r="F286" s="247"/>
      <c r="G286" s="247"/>
      <c r="H286" s="247"/>
      <c r="I286" s="247"/>
    </row>
    <row r="287" spans="1:9" x14ac:dyDescent="0.25">
      <c r="A287" s="247" t="s">
        <v>198</v>
      </c>
      <c r="B287" s="247"/>
      <c r="C287" s="247"/>
      <c r="D287" s="247"/>
      <c r="E287" s="247"/>
      <c r="F287" s="247"/>
      <c r="G287" s="247"/>
      <c r="H287" s="247"/>
      <c r="I287" s="247"/>
    </row>
    <row r="288" spans="1:9" x14ac:dyDescent="0.25">
      <c r="A288" s="247" t="s">
        <v>199</v>
      </c>
      <c r="B288" s="247"/>
      <c r="C288" s="247"/>
      <c r="D288" s="247"/>
      <c r="E288" s="247"/>
      <c r="F288" s="247"/>
      <c r="G288" s="247"/>
      <c r="H288" s="247"/>
      <c r="I288" s="247"/>
    </row>
    <row r="289" spans="1:9" x14ac:dyDescent="0.25">
      <c r="A289" s="247" t="s">
        <v>200</v>
      </c>
      <c r="B289" s="247"/>
      <c r="C289" s="247"/>
      <c r="D289" s="247"/>
      <c r="E289" s="247"/>
      <c r="F289" s="247"/>
      <c r="G289" s="247"/>
      <c r="H289" s="247"/>
      <c r="I289" s="247"/>
    </row>
    <row r="290" spans="1:9" x14ac:dyDescent="0.25">
      <c r="A290" s="247" t="s">
        <v>201</v>
      </c>
      <c r="B290" s="247"/>
      <c r="C290" s="247"/>
      <c r="D290" s="247"/>
      <c r="E290" s="247"/>
      <c r="F290" s="247"/>
      <c r="G290" s="247"/>
      <c r="H290" s="247"/>
      <c r="I290" s="247"/>
    </row>
    <row r="291" spans="1:9" x14ac:dyDescent="0.25">
      <c r="A291" s="247" t="s">
        <v>47</v>
      </c>
      <c r="B291" s="247"/>
      <c r="C291" s="247"/>
      <c r="D291" s="247"/>
      <c r="E291" s="247"/>
      <c r="F291" s="247"/>
      <c r="G291" s="247"/>
      <c r="H291" s="247"/>
      <c r="I291" s="247"/>
    </row>
    <row r="292" spans="1:9" x14ac:dyDescent="0.25">
      <c r="A292" s="247" t="s">
        <v>117</v>
      </c>
      <c r="B292" s="247"/>
      <c r="C292" s="247"/>
      <c r="D292" s="247"/>
      <c r="E292" s="247"/>
      <c r="F292" s="247"/>
      <c r="G292" s="247"/>
      <c r="H292" s="247"/>
      <c r="I292" s="247"/>
    </row>
    <row r="293" spans="1:9" x14ac:dyDescent="0.25">
      <c r="A293" s="250" t="s">
        <v>301</v>
      </c>
      <c r="B293" s="250"/>
      <c r="C293" s="250"/>
      <c r="D293" s="250"/>
      <c r="E293" s="250"/>
      <c r="F293" s="250"/>
      <c r="G293" s="250"/>
      <c r="H293" s="250"/>
      <c r="I293" s="250"/>
    </row>
    <row r="294" spans="1:9" x14ac:dyDescent="0.25">
      <c r="A294" s="250" t="s">
        <v>300</v>
      </c>
      <c r="B294" s="250"/>
      <c r="C294" s="250"/>
      <c r="D294" s="250"/>
      <c r="E294" s="250"/>
      <c r="F294" s="250"/>
      <c r="G294" s="250"/>
      <c r="H294" s="250"/>
      <c r="I294" s="250"/>
    </row>
    <row r="295" spans="1:9" x14ac:dyDescent="0.25">
      <c r="A295" s="250"/>
      <c r="B295" s="250"/>
      <c r="C295" s="250"/>
      <c r="D295" s="250"/>
      <c r="E295" s="250"/>
      <c r="F295" s="250"/>
      <c r="G295" s="250"/>
      <c r="H295" s="250"/>
      <c r="I295" s="250"/>
    </row>
    <row r="296" spans="1:9" x14ac:dyDescent="0.25">
      <c r="A296" s="246" t="s">
        <v>53</v>
      </c>
      <c r="B296" s="246"/>
      <c r="C296" s="246"/>
      <c r="D296" s="246"/>
      <c r="E296" s="246"/>
      <c r="F296" s="246"/>
      <c r="G296" s="246"/>
      <c r="H296" s="246"/>
      <c r="I296" s="246"/>
    </row>
    <row r="297" spans="1:9" x14ac:dyDescent="0.25">
      <c r="A297" s="247" t="s">
        <v>37</v>
      </c>
      <c r="B297" s="247"/>
      <c r="C297" s="247"/>
      <c r="D297" s="247"/>
      <c r="E297" s="247"/>
      <c r="F297" s="247"/>
      <c r="G297" s="247"/>
      <c r="H297" s="247"/>
      <c r="I297" s="247"/>
    </row>
    <row r="298" spans="1:9" x14ac:dyDescent="0.25">
      <c r="A298" s="246" t="s">
        <v>54</v>
      </c>
      <c r="B298" s="246"/>
      <c r="C298" s="246"/>
      <c r="D298" s="246"/>
      <c r="E298" s="246"/>
      <c r="F298" s="246"/>
      <c r="G298" s="246"/>
      <c r="H298" s="246"/>
      <c r="I298" s="246"/>
    </row>
    <row r="299" spans="1:9" x14ac:dyDescent="0.25">
      <c r="A299" s="247" t="s">
        <v>288</v>
      </c>
      <c r="B299" s="247"/>
      <c r="C299" s="247"/>
      <c r="D299" s="247"/>
      <c r="E299" s="247"/>
      <c r="F299" s="247"/>
      <c r="G299" s="247"/>
      <c r="H299" s="247"/>
      <c r="I299" s="247"/>
    </row>
    <row r="300" spans="1:9" x14ac:dyDescent="0.25">
      <c r="A300" s="246" t="s">
        <v>55</v>
      </c>
      <c r="B300" s="246"/>
      <c r="C300" s="246"/>
      <c r="D300" s="246"/>
      <c r="E300" s="246"/>
      <c r="F300" s="246"/>
      <c r="G300" s="246"/>
      <c r="H300" s="246"/>
      <c r="I300" s="246"/>
    </row>
    <row r="301" spans="1:9" s="61" customFormat="1" x14ac:dyDescent="0.25">
      <c r="A301" s="247" t="s">
        <v>422</v>
      </c>
      <c r="B301" s="247"/>
      <c r="C301" s="247"/>
      <c r="D301" s="247"/>
      <c r="E301" s="247"/>
      <c r="F301" s="247"/>
      <c r="G301" s="247"/>
      <c r="H301" s="247"/>
      <c r="I301" s="247"/>
    </row>
    <row r="302" spans="1:9" s="61" customFormat="1" x14ac:dyDescent="0.25">
      <c r="A302" s="247" t="s">
        <v>487</v>
      </c>
      <c r="B302" s="247"/>
      <c r="C302" s="247"/>
      <c r="D302" s="247"/>
      <c r="E302" s="247"/>
      <c r="F302" s="247"/>
      <c r="G302" s="247"/>
      <c r="H302" s="247"/>
      <c r="I302" s="247"/>
    </row>
    <row r="303" spans="1:9" x14ac:dyDescent="0.25">
      <c r="A303" s="247" t="s">
        <v>418</v>
      </c>
      <c r="B303" s="247"/>
      <c r="C303" s="247"/>
      <c r="D303" s="247"/>
      <c r="E303" s="247"/>
      <c r="F303" s="247"/>
      <c r="G303" s="247"/>
      <c r="H303" s="247"/>
      <c r="I303" s="247"/>
    </row>
    <row r="304" spans="1:9" x14ac:dyDescent="0.25">
      <c r="A304" s="247" t="s">
        <v>217</v>
      </c>
      <c r="B304" s="247"/>
      <c r="C304" s="247"/>
      <c r="D304" s="247"/>
      <c r="E304" s="247"/>
      <c r="F304" s="247"/>
      <c r="G304" s="247"/>
      <c r="H304" s="247"/>
      <c r="I304" s="247"/>
    </row>
    <row r="305" spans="1:9" x14ac:dyDescent="0.25">
      <c r="A305" s="247" t="s">
        <v>218</v>
      </c>
      <c r="B305" s="247"/>
      <c r="C305" s="247"/>
      <c r="D305" s="247"/>
      <c r="E305" s="247"/>
      <c r="F305" s="247"/>
      <c r="G305" s="247"/>
      <c r="H305" s="247"/>
      <c r="I305" s="247"/>
    </row>
    <row r="306" spans="1:9" x14ac:dyDescent="0.25">
      <c r="A306" s="247" t="s">
        <v>219</v>
      </c>
      <c r="B306" s="247"/>
      <c r="C306" s="247"/>
      <c r="D306" s="247"/>
      <c r="E306" s="247"/>
      <c r="F306" s="247"/>
      <c r="G306" s="247"/>
      <c r="H306" s="247"/>
      <c r="I306" s="247"/>
    </row>
    <row r="307" spans="1:9" x14ac:dyDescent="0.25">
      <c r="A307" s="247" t="s">
        <v>481</v>
      </c>
      <c r="B307" s="247"/>
      <c r="C307" s="247"/>
      <c r="D307" s="247"/>
      <c r="E307" s="247"/>
      <c r="F307" s="247"/>
      <c r="G307" s="247"/>
      <c r="H307" s="247"/>
      <c r="I307" s="247"/>
    </row>
    <row r="308" spans="1:9" x14ac:dyDescent="0.25">
      <c r="A308" s="247" t="s">
        <v>307</v>
      </c>
      <c r="B308" s="247"/>
      <c r="C308" s="247"/>
      <c r="D308" s="247"/>
      <c r="E308" s="247"/>
      <c r="F308" s="247"/>
      <c r="G308" s="247"/>
      <c r="H308" s="247"/>
      <c r="I308" s="247"/>
    </row>
    <row r="309" spans="1:9" x14ac:dyDescent="0.25">
      <c r="A309" s="247" t="s">
        <v>220</v>
      </c>
      <c r="B309" s="247"/>
      <c r="C309" s="247"/>
      <c r="D309" s="247"/>
      <c r="E309" s="247"/>
      <c r="F309" s="247"/>
      <c r="G309" s="247"/>
      <c r="H309" s="247"/>
      <c r="I309" s="247"/>
    </row>
    <row r="310" spans="1:9" x14ac:dyDescent="0.25">
      <c r="A310" s="247" t="s">
        <v>289</v>
      </c>
      <c r="B310" s="247"/>
      <c r="C310" s="247"/>
      <c r="D310" s="247"/>
      <c r="E310" s="247"/>
      <c r="F310" s="247"/>
      <c r="G310" s="247"/>
      <c r="H310" s="247"/>
      <c r="I310" s="247"/>
    </row>
    <row r="311" spans="1:9" x14ac:dyDescent="0.25">
      <c r="A311" s="247" t="s">
        <v>423</v>
      </c>
      <c r="B311" s="247"/>
      <c r="C311" s="247"/>
      <c r="D311" s="247"/>
      <c r="E311" s="247"/>
      <c r="F311" s="247"/>
      <c r="G311" s="247"/>
      <c r="H311" s="247"/>
      <c r="I311" s="247"/>
    </row>
    <row r="312" spans="1:9" x14ac:dyDescent="0.25">
      <c r="A312" s="247" t="s">
        <v>221</v>
      </c>
      <c r="B312" s="247"/>
      <c r="C312" s="247"/>
      <c r="D312" s="247"/>
      <c r="E312" s="247"/>
      <c r="F312" s="247"/>
      <c r="G312" s="247"/>
      <c r="H312" s="247"/>
      <c r="I312" s="247"/>
    </row>
  </sheetData>
  <mergeCells count="308">
    <mergeCell ref="A310:I310"/>
    <mergeCell ref="A311:I311"/>
    <mergeCell ref="A312:I312"/>
    <mergeCell ref="A306:I306"/>
    <mergeCell ref="A307:I307"/>
    <mergeCell ref="A308:I308"/>
    <mergeCell ref="A309:I309"/>
    <mergeCell ref="A301:I301"/>
    <mergeCell ref="A302:I302"/>
    <mergeCell ref="A303:I303"/>
    <mergeCell ref="A304:I304"/>
    <mergeCell ref="A305:I305"/>
    <mergeCell ref="A296:I296"/>
    <mergeCell ref="A297:I297"/>
    <mergeCell ref="A298:I298"/>
    <mergeCell ref="A299:I299"/>
    <mergeCell ref="A300:I300"/>
    <mergeCell ref="A291:I291"/>
    <mergeCell ref="A292:I292"/>
    <mergeCell ref="A293:I293"/>
    <mergeCell ref="A294:I294"/>
    <mergeCell ref="A295:I295"/>
    <mergeCell ref="A287:I287"/>
    <mergeCell ref="A288:I288"/>
    <mergeCell ref="A289:I289"/>
    <mergeCell ref="A290:I290"/>
    <mergeCell ref="A282:I282"/>
    <mergeCell ref="A283:I283"/>
    <mergeCell ref="A284:I284"/>
    <mergeCell ref="A285:I285"/>
    <mergeCell ref="A286:I286"/>
    <mergeCell ref="A277:I277"/>
    <mergeCell ref="A278:I278"/>
    <mergeCell ref="A279:I279"/>
    <mergeCell ref="A280:I280"/>
    <mergeCell ref="A281:I281"/>
    <mergeCell ref="A272:I272"/>
    <mergeCell ref="A273:I273"/>
    <mergeCell ref="A274:I274"/>
    <mergeCell ref="A275:I275"/>
    <mergeCell ref="A276:I276"/>
    <mergeCell ref="A267:I267"/>
    <mergeCell ref="A268:I268"/>
    <mergeCell ref="A269:I269"/>
    <mergeCell ref="A270:I270"/>
    <mergeCell ref="A271:I271"/>
    <mergeCell ref="A262:I262"/>
    <mergeCell ref="A263:I263"/>
    <mergeCell ref="A264:I264"/>
    <mergeCell ref="A265:I265"/>
    <mergeCell ref="A266:I266"/>
    <mergeCell ref="A257:I257"/>
    <mergeCell ref="A258:I258"/>
    <mergeCell ref="A259:I259"/>
    <mergeCell ref="A260:I260"/>
    <mergeCell ref="A261:I261"/>
    <mergeCell ref="A252:I252"/>
    <mergeCell ref="A253:I253"/>
    <mergeCell ref="A254:I254"/>
    <mergeCell ref="A255:I255"/>
    <mergeCell ref="A256:I256"/>
    <mergeCell ref="A247:I247"/>
    <mergeCell ref="A248:I248"/>
    <mergeCell ref="A249:I249"/>
    <mergeCell ref="A250:I250"/>
    <mergeCell ref="A251:I251"/>
    <mergeCell ref="A242:I242"/>
    <mergeCell ref="A243:I243"/>
    <mergeCell ref="A244:I244"/>
    <mergeCell ref="A245:I245"/>
    <mergeCell ref="A246:I246"/>
    <mergeCell ref="A237:I237"/>
    <mergeCell ref="A238:I238"/>
    <mergeCell ref="A239:I239"/>
    <mergeCell ref="A240:I240"/>
    <mergeCell ref="A241:I241"/>
    <mergeCell ref="A232:I232"/>
    <mergeCell ref="A233:I233"/>
    <mergeCell ref="A234:I234"/>
    <mergeCell ref="A235:I235"/>
    <mergeCell ref="A236:I236"/>
    <mergeCell ref="A227:I227"/>
    <mergeCell ref="A228:I228"/>
    <mergeCell ref="A229:I229"/>
    <mergeCell ref="A230:I230"/>
    <mergeCell ref="A231:I231"/>
    <mergeCell ref="A222:I222"/>
    <mergeCell ref="A223:I223"/>
    <mergeCell ref="A224:I224"/>
    <mergeCell ref="A225:I225"/>
    <mergeCell ref="A226:I226"/>
    <mergeCell ref="A217:I217"/>
    <mergeCell ref="A218:I218"/>
    <mergeCell ref="A219:I219"/>
    <mergeCell ref="A220:I220"/>
    <mergeCell ref="A221:I221"/>
    <mergeCell ref="A212:I212"/>
    <mergeCell ref="A213:I213"/>
    <mergeCell ref="A214:I214"/>
    <mergeCell ref="A215:I215"/>
    <mergeCell ref="A216:I216"/>
    <mergeCell ref="A207:I207"/>
    <mergeCell ref="A208:I208"/>
    <mergeCell ref="A209:I209"/>
    <mergeCell ref="A210:I210"/>
    <mergeCell ref="A211:I211"/>
    <mergeCell ref="A202:I202"/>
    <mergeCell ref="A203:I203"/>
    <mergeCell ref="A204:I204"/>
    <mergeCell ref="A205:I205"/>
    <mergeCell ref="A206:I206"/>
    <mergeCell ref="A198:I198"/>
    <mergeCell ref="A199:I199"/>
    <mergeCell ref="A200:I200"/>
    <mergeCell ref="A201:I201"/>
    <mergeCell ref="A193:I193"/>
    <mergeCell ref="A194:I194"/>
    <mergeCell ref="A195:I195"/>
    <mergeCell ref="A196:I196"/>
    <mergeCell ref="A197:I197"/>
    <mergeCell ref="A188:I188"/>
    <mergeCell ref="A189:I189"/>
    <mergeCell ref="A190:I190"/>
    <mergeCell ref="A191:I191"/>
    <mergeCell ref="A192:I192"/>
    <mergeCell ref="A183:I183"/>
    <mergeCell ref="A184:I184"/>
    <mergeCell ref="A185:I185"/>
    <mergeCell ref="A186:I186"/>
    <mergeCell ref="A187:I187"/>
    <mergeCell ref="A178:I178"/>
    <mergeCell ref="A179:I179"/>
    <mergeCell ref="A180:I180"/>
    <mergeCell ref="A181:I181"/>
    <mergeCell ref="A182:I182"/>
    <mergeCell ref="A173:I173"/>
    <mergeCell ref="A174:I174"/>
    <mergeCell ref="A175:I175"/>
    <mergeCell ref="A176:I176"/>
    <mergeCell ref="A177:I177"/>
    <mergeCell ref="A169:I169"/>
    <mergeCell ref="A170:I170"/>
    <mergeCell ref="A171:I171"/>
    <mergeCell ref="A172:I172"/>
    <mergeCell ref="A164:I164"/>
    <mergeCell ref="A165:I165"/>
    <mergeCell ref="A166:I166"/>
    <mergeCell ref="A167:I167"/>
    <mergeCell ref="A168:I168"/>
    <mergeCell ref="A159:I159"/>
    <mergeCell ref="A160:I160"/>
    <mergeCell ref="A161:I161"/>
    <mergeCell ref="A162:I162"/>
    <mergeCell ref="A163:I163"/>
    <mergeCell ref="A154:I154"/>
    <mergeCell ref="A155:I155"/>
    <mergeCell ref="A156:I156"/>
    <mergeCell ref="A157:I157"/>
    <mergeCell ref="A158:I158"/>
    <mergeCell ref="A150:I150"/>
    <mergeCell ref="A151:I151"/>
    <mergeCell ref="A152:I152"/>
    <mergeCell ref="A153:I153"/>
    <mergeCell ref="A144:I144"/>
    <mergeCell ref="A145:I145"/>
    <mergeCell ref="A146:I146"/>
    <mergeCell ref="A147:I147"/>
    <mergeCell ref="A148:I148"/>
    <mergeCell ref="A141:I141"/>
    <mergeCell ref="A142:I142"/>
    <mergeCell ref="A143:I143"/>
    <mergeCell ref="A133:I133"/>
    <mergeCell ref="A134:I134"/>
    <mergeCell ref="A136:I136"/>
    <mergeCell ref="A137:I137"/>
    <mergeCell ref="A138:I138"/>
    <mergeCell ref="A149:I149"/>
    <mergeCell ref="A131:I131"/>
    <mergeCell ref="A132:I132"/>
    <mergeCell ref="A126:I126"/>
    <mergeCell ref="A127:I127"/>
    <mergeCell ref="A128:I128"/>
    <mergeCell ref="A129:I129"/>
    <mergeCell ref="A130:I130"/>
    <mergeCell ref="A139:I139"/>
    <mergeCell ref="A140:I140"/>
    <mergeCell ref="A121:I121"/>
    <mergeCell ref="A122:I122"/>
    <mergeCell ref="A123:I123"/>
    <mergeCell ref="A124:I124"/>
    <mergeCell ref="A125:I125"/>
    <mergeCell ref="A116:I116"/>
    <mergeCell ref="A117:I117"/>
    <mergeCell ref="A118:I118"/>
    <mergeCell ref="A119:I119"/>
    <mergeCell ref="A120:I120"/>
    <mergeCell ref="A111:I111"/>
    <mergeCell ref="A112:I112"/>
    <mergeCell ref="A113:I113"/>
    <mergeCell ref="A114:I114"/>
    <mergeCell ref="A115:I115"/>
    <mergeCell ref="A106:I106"/>
    <mergeCell ref="A107:I107"/>
    <mergeCell ref="A108:I108"/>
    <mergeCell ref="A109:I109"/>
    <mergeCell ref="A110:I110"/>
    <mergeCell ref="A101:I101"/>
    <mergeCell ref="A102:I102"/>
    <mergeCell ref="A103:I103"/>
    <mergeCell ref="A104:I104"/>
    <mergeCell ref="A105:I105"/>
    <mergeCell ref="A96:I96"/>
    <mergeCell ref="A97:I97"/>
    <mergeCell ref="A98:I98"/>
    <mergeCell ref="A99:I99"/>
    <mergeCell ref="A100:I100"/>
    <mergeCell ref="A91:I91"/>
    <mergeCell ref="A92:I92"/>
    <mergeCell ref="A93:I93"/>
    <mergeCell ref="A94:I94"/>
    <mergeCell ref="A95:I95"/>
    <mergeCell ref="A85:I85"/>
    <mergeCell ref="A86:I86"/>
    <mergeCell ref="A87:I87"/>
    <mergeCell ref="A88:I88"/>
    <mergeCell ref="A89:I89"/>
    <mergeCell ref="A81:I81"/>
    <mergeCell ref="A82:I82"/>
    <mergeCell ref="A83:I83"/>
    <mergeCell ref="A84:I84"/>
    <mergeCell ref="A77:I77"/>
    <mergeCell ref="A78:I78"/>
    <mergeCell ref="A79:I79"/>
    <mergeCell ref="A80:I80"/>
    <mergeCell ref="A72:I72"/>
    <mergeCell ref="A73:I73"/>
    <mergeCell ref="A74:I74"/>
    <mergeCell ref="A75:I75"/>
    <mergeCell ref="A76:I76"/>
    <mergeCell ref="A67:I67"/>
    <mergeCell ref="A68:I68"/>
    <mergeCell ref="A69:I69"/>
    <mergeCell ref="A70:I70"/>
    <mergeCell ref="A71:I71"/>
    <mergeCell ref="A63:I63"/>
    <mergeCell ref="A64:I64"/>
    <mergeCell ref="A65:I65"/>
    <mergeCell ref="A66:I66"/>
    <mergeCell ref="A58:I58"/>
    <mergeCell ref="A59:I59"/>
    <mergeCell ref="A60:I60"/>
    <mergeCell ref="A61:I61"/>
    <mergeCell ref="A62:I62"/>
    <mergeCell ref="A53:I53"/>
    <mergeCell ref="A54:I54"/>
    <mergeCell ref="A55:I55"/>
    <mergeCell ref="A56:I56"/>
    <mergeCell ref="A57:I57"/>
    <mergeCell ref="A48:I48"/>
    <mergeCell ref="A49:I49"/>
    <mergeCell ref="A50:I50"/>
    <mergeCell ref="A51:I51"/>
    <mergeCell ref="A52:I52"/>
    <mergeCell ref="A43:I43"/>
    <mergeCell ref="A44:I44"/>
    <mergeCell ref="A45:I45"/>
    <mergeCell ref="A46:I46"/>
    <mergeCell ref="A47:I47"/>
    <mergeCell ref="A38:I38"/>
    <mergeCell ref="A39:I39"/>
    <mergeCell ref="A40:I40"/>
    <mergeCell ref="A41:I41"/>
    <mergeCell ref="A42:I42"/>
    <mergeCell ref="A33:I33"/>
    <mergeCell ref="A34:I34"/>
    <mergeCell ref="A35:I35"/>
    <mergeCell ref="A36:I36"/>
    <mergeCell ref="A37:I37"/>
    <mergeCell ref="A27:I27"/>
    <mergeCell ref="A28:I28"/>
    <mergeCell ref="A30:I30"/>
    <mergeCell ref="A31:I31"/>
    <mergeCell ref="A32:I32"/>
    <mergeCell ref="A22:I22"/>
    <mergeCell ref="A23:I23"/>
    <mergeCell ref="A24:I24"/>
    <mergeCell ref="A25:I25"/>
    <mergeCell ref="A26:I26"/>
    <mergeCell ref="A17:I17"/>
    <mergeCell ref="A18:I18"/>
    <mergeCell ref="A19:I19"/>
    <mergeCell ref="A20:I20"/>
    <mergeCell ref="A21:I21"/>
    <mergeCell ref="A12:I12"/>
    <mergeCell ref="A13:I13"/>
    <mergeCell ref="A14:I14"/>
    <mergeCell ref="A15:I15"/>
    <mergeCell ref="A16:I16"/>
    <mergeCell ref="A7:I7"/>
    <mergeCell ref="A8:I8"/>
    <mergeCell ref="A9:I9"/>
    <mergeCell ref="A10:I10"/>
    <mergeCell ref="A11:I11"/>
    <mergeCell ref="A1:L1"/>
    <mergeCell ref="A3:I3"/>
    <mergeCell ref="A4:I4"/>
    <mergeCell ref="A5:I5"/>
    <mergeCell ref="A6:I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sheetPr>
  <dimension ref="A1:I51"/>
  <sheetViews>
    <sheetView showGridLines="0" topLeftCell="A15" workbookViewId="0">
      <selection activeCell="A40" sqref="A40"/>
    </sheetView>
  </sheetViews>
  <sheetFormatPr defaultColWidth="9.1796875" defaultRowHeight="13" x14ac:dyDescent="0.3"/>
  <cols>
    <col min="1" max="16384" width="9.1796875" style="68"/>
  </cols>
  <sheetData>
    <row r="1" spans="1:8" ht="14.5" x14ac:dyDescent="0.3">
      <c r="A1" s="252" t="s">
        <v>124</v>
      </c>
      <c r="B1" s="252"/>
      <c r="C1" s="252"/>
      <c r="D1" s="252"/>
      <c r="E1" s="252"/>
      <c r="F1" s="252"/>
      <c r="G1" s="252"/>
    </row>
    <row r="2" spans="1:8" ht="11.25" customHeight="1" x14ac:dyDescent="0.3">
      <c r="A2" s="69"/>
    </row>
    <row r="3" spans="1:8" x14ac:dyDescent="0.3">
      <c r="A3" s="70" t="s">
        <v>450</v>
      </c>
    </row>
    <row r="4" spans="1:8" ht="14.5" x14ac:dyDescent="0.3">
      <c r="A4" s="182" t="s">
        <v>461</v>
      </c>
    </row>
    <row r="5" spans="1:8" x14ac:dyDescent="0.3">
      <c r="A5" s="71"/>
    </row>
    <row r="6" spans="1:8" x14ac:dyDescent="0.3">
      <c r="A6" s="70" t="s">
        <v>462</v>
      </c>
    </row>
    <row r="7" spans="1:8" ht="14.5" x14ac:dyDescent="0.3">
      <c r="A7" s="182" t="s">
        <v>463</v>
      </c>
    </row>
    <row r="8" spans="1:8" x14ac:dyDescent="0.3">
      <c r="A8" s="72"/>
      <c r="B8" s="72"/>
      <c r="C8" s="72"/>
      <c r="D8" s="72"/>
      <c r="E8" s="72"/>
      <c r="F8" s="72"/>
      <c r="G8" s="72"/>
    </row>
    <row r="9" spans="1:8" x14ac:dyDescent="0.3">
      <c r="A9" s="70" t="s">
        <v>125</v>
      </c>
    </row>
    <row r="10" spans="1:8" ht="14.5" x14ac:dyDescent="0.3">
      <c r="A10" s="182" t="s">
        <v>464</v>
      </c>
    </row>
    <row r="11" spans="1:8" x14ac:dyDescent="0.3">
      <c r="A11" s="72"/>
      <c r="B11" s="72"/>
      <c r="C11" s="72"/>
      <c r="D11" s="72"/>
      <c r="E11" s="72"/>
      <c r="F11" s="72"/>
      <c r="G11" s="72"/>
    </row>
    <row r="12" spans="1:8" x14ac:dyDescent="0.3">
      <c r="A12" s="70" t="s">
        <v>290</v>
      </c>
      <c r="B12" s="72"/>
      <c r="C12" s="72"/>
      <c r="D12" s="72"/>
      <c r="E12" s="72"/>
      <c r="F12" s="72"/>
      <c r="G12" s="72"/>
    </row>
    <row r="13" spans="1:8" ht="14.5" x14ac:dyDescent="0.3">
      <c r="A13" s="182" t="s">
        <v>465</v>
      </c>
      <c r="B13" s="72"/>
      <c r="C13" s="72"/>
      <c r="D13" s="72"/>
      <c r="E13" s="72"/>
      <c r="F13" s="72"/>
      <c r="G13" s="72"/>
    </row>
    <row r="14" spans="1:8" x14ac:dyDescent="0.3">
      <c r="A14" s="73"/>
      <c r="H14" s="72"/>
    </row>
    <row r="15" spans="1:8" x14ac:dyDescent="0.3">
      <c r="A15" s="70" t="s">
        <v>304</v>
      </c>
      <c r="B15" s="72"/>
      <c r="C15" s="72"/>
      <c r="D15" s="72"/>
      <c r="E15" s="72"/>
      <c r="F15" s="72"/>
      <c r="G15" s="72"/>
    </row>
    <row r="16" spans="1:8" ht="14.5" x14ac:dyDescent="0.3">
      <c r="A16" s="182" t="s">
        <v>466</v>
      </c>
      <c r="B16" s="72"/>
      <c r="C16" s="72"/>
      <c r="D16" s="72"/>
      <c r="E16" s="72"/>
      <c r="F16" s="72"/>
      <c r="G16" s="72"/>
    </row>
    <row r="17" spans="1:9" x14ac:dyDescent="0.3">
      <c r="A17" s="74"/>
    </row>
    <row r="18" spans="1:9" x14ac:dyDescent="0.3">
      <c r="A18" s="70" t="s">
        <v>305</v>
      </c>
    </row>
    <row r="19" spans="1:9" ht="14.5" x14ac:dyDescent="0.3">
      <c r="A19" s="182" t="s">
        <v>467</v>
      </c>
    </row>
    <row r="20" spans="1:9" x14ac:dyDescent="0.3">
      <c r="A20" s="71"/>
      <c r="B20" s="74"/>
      <c r="C20" s="74"/>
      <c r="D20" s="74"/>
      <c r="E20" s="74"/>
      <c r="F20" s="74"/>
      <c r="G20" s="74"/>
    </row>
    <row r="21" spans="1:9" x14ac:dyDescent="0.3">
      <c r="A21" s="70" t="s">
        <v>126</v>
      </c>
      <c r="B21" s="72"/>
      <c r="C21" s="72"/>
      <c r="D21" s="72"/>
      <c r="E21" s="72"/>
      <c r="F21" s="72"/>
      <c r="G21" s="72"/>
      <c r="H21" s="74"/>
      <c r="I21" s="74"/>
    </row>
    <row r="22" spans="1:9" ht="14.5" x14ac:dyDescent="0.3">
      <c r="A22" s="182" t="s">
        <v>468</v>
      </c>
      <c r="B22" s="72"/>
      <c r="C22" s="72"/>
      <c r="D22" s="72"/>
      <c r="E22" s="72"/>
      <c r="F22" s="72"/>
      <c r="G22" s="72"/>
      <c r="H22" s="74"/>
      <c r="I22" s="74"/>
    </row>
    <row r="23" spans="1:9" x14ac:dyDescent="0.3">
      <c r="A23" s="71"/>
      <c r="H23" s="74"/>
      <c r="I23" s="74"/>
    </row>
    <row r="24" spans="1:9" x14ac:dyDescent="0.3">
      <c r="A24" s="70" t="s">
        <v>127</v>
      </c>
      <c r="H24" s="74"/>
      <c r="I24" s="74"/>
    </row>
    <row r="25" spans="1:9" ht="14.5" x14ac:dyDescent="0.3">
      <c r="A25" s="182" t="s">
        <v>469</v>
      </c>
      <c r="H25" s="74"/>
      <c r="I25" s="74"/>
    </row>
    <row r="26" spans="1:9" ht="14.5" x14ac:dyDescent="0.3">
      <c r="A26" s="71"/>
      <c r="B26" s="181"/>
      <c r="C26" s="181"/>
      <c r="D26" s="181"/>
      <c r="E26" s="181"/>
      <c r="F26" s="181"/>
      <c r="G26" s="181"/>
    </row>
    <row r="27" spans="1:9" x14ac:dyDescent="0.3">
      <c r="A27" s="70" t="s">
        <v>436</v>
      </c>
    </row>
    <row r="28" spans="1:9" ht="14.5" x14ac:dyDescent="0.3">
      <c r="A28" s="182" t="s">
        <v>470</v>
      </c>
    </row>
    <row r="29" spans="1:9" x14ac:dyDescent="0.3">
      <c r="A29" s="71"/>
    </row>
    <row r="30" spans="1:9" x14ac:dyDescent="0.3">
      <c r="A30" s="70" t="s">
        <v>128</v>
      </c>
      <c r="B30" s="72"/>
      <c r="C30" s="72"/>
      <c r="D30" s="72"/>
      <c r="E30" s="72"/>
      <c r="F30" s="72"/>
      <c r="G30" s="72"/>
    </row>
    <row r="31" spans="1:9" ht="14.5" x14ac:dyDescent="0.3">
      <c r="A31" s="182" t="s">
        <v>471</v>
      </c>
      <c r="B31" s="72"/>
      <c r="C31" s="72"/>
      <c r="D31" s="72"/>
      <c r="E31" s="72"/>
      <c r="F31" s="72"/>
      <c r="G31" s="72"/>
    </row>
    <row r="32" spans="1:9" x14ac:dyDescent="0.3">
      <c r="A32" s="72"/>
    </row>
    <row r="33" spans="1:7" x14ac:dyDescent="0.3">
      <c r="A33" s="70" t="s">
        <v>129</v>
      </c>
    </row>
    <row r="34" spans="1:7" ht="14.5" x14ac:dyDescent="0.3">
      <c r="A34" s="182" t="s">
        <v>472</v>
      </c>
    </row>
    <row r="35" spans="1:7" x14ac:dyDescent="0.3">
      <c r="A35" s="72"/>
      <c r="B35" s="72"/>
      <c r="C35" s="72"/>
      <c r="D35" s="72"/>
      <c r="E35" s="72"/>
      <c r="F35" s="72"/>
      <c r="G35" s="72"/>
    </row>
    <row r="36" spans="1:7" x14ac:dyDescent="0.3">
      <c r="A36" s="70" t="s">
        <v>130</v>
      </c>
    </row>
    <row r="37" spans="1:7" ht="14.5" x14ac:dyDescent="0.3">
      <c r="A37" s="182" t="s">
        <v>506</v>
      </c>
    </row>
    <row r="38" spans="1:7" x14ac:dyDescent="0.3">
      <c r="A38" s="71"/>
    </row>
    <row r="39" spans="1:7" x14ac:dyDescent="0.3">
      <c r="A39" s="70" t="s">
        <v>131</v>
      </c>
      <c r="B39" s="73"/>
      <c r="C39" s="73"/>
      <c r="D39" s="73"/>
      <c r="E39" s="73"/>
      <c r="F39" s="73"/>
      <c r="G39" s="73"/>
    </row>
    <row r="40" spans="1:7" ht="14.5" x14ac:dyDescent="0.35">
      <c r="A40" s="154" t="s">
        <v>507</v>
      </c>
    </row>
    <row r="42" spans="1:7" x14ac:dyDescent="0.3">
      <c r="B42" s="72"/>
      <c r="C42" s="72"/>
      <c r="D42" s="72"/>
      <c r="E42" s="72"/>
      <c r="F42" s="72"/>
      <c r="G42" s="72"/>
    </row>
    <row r="43" spans="1:7" x14ac:dyDescent="0.3">
      <c r="B43" s="72"/>
      <c r="C43" s="72"/>
      <c r="D43" s="72"/>
      <c r="E43" s="72"/>
      <c r="F43" s="72"/>
      <c r="G43" s="72"/>
    </row>
    <row r="45" spans="1:7" x14ac:dyDescent="0.3">
      <c r="B45" s="72"/>
      <c r="C45" s="72"/>
      <c r="D45" s="72"/>
      <c r="E45" s="72"/>
      <c r="F45" s="72"/>
      <c r="G45" s="72"/>
    </row>
    <row r="46" spans="1:7" x14ac:dyDescent="0.3">
      <c r="B46" s="72"/>
      <c r="C46" s="72"/>
      <c r="D46" s="72"/>
      <c r="E46" s="72"/>
      <c r="F46" s="72"/>
      <c r="G46" s="72"/>
    </row>
    <row r="48" spans="1:7" x14ac:dyDescent="0.3">
      <c r="B48" s="74"/>
      <c r="C48" s="74"/>
      <c r="D48" s="74"/>
      <c r="E48" s="74"/>
      <c r="F48" s="74"/>
      <c r="G48" s="74"/>
    </row>
    <row r="51" spans="2:7" x14ac:dyDescent="0.3">
      <c r="B51" s="72"/>
      <c r="C51" s="72"/>
      <c r="D51" s="72"/>
      <c r="E51" s="72"/>
      <c r="F51" s="72"/>
      <c r="G51" s="72"/>
    </row>
  </sheetData>
  <mergeCells count="1">
    <mergeCell ref="A1:G1"/>
  </mergeCells>
  <hyperlinks>
    <hyperlink ref="B26:G26" r:id="rId1" display="http://www.briercrest.ca/current/college/academics/modular-courses/" xr:uid="{00000000-0004-0000-0400-000000000000}"/>
    <hyperlink ref="A4" r:id="rId2" xr:uid="{00000000-0004-0000-0400-000001000000}"/>
    <hyperlink ref="A7" r:id="rId3" xr:uid="{00000000-0004-0000-0400-000002000000}"/>
    <hyperlink ref="A10" r:id="rId4" xr:uid="{00000000-0004-0000-0400-000003000000}"/>
    <hyperlink ref="A13" r:id="rId5" xr:uid="{00000000-0004-0000-0400-000004000000}"/>
    <hyperlink ref="A16" r:id="rId6" xr:uid="{00000000-0004-0000-0400-000005000000}"/>
    <hyperlink ref="A19" r:id="rId7" xr:uid="{00000000-0004-0000-0400-000006000000}"/>
    <hyperlink ref="A22" r:id="rId8" xr:uid="{00000000-0004-0000-0400-000008000000}"/>
    <hyperlink ref="A25" r:id="rId9" xr:uid="{00000000-0004-0000-0400-000009000000}"/>
    <hyperlink ref="A28" r:id="rId10" xr:uid="{00000000-0004-0000-0400-00000A000000}"/>
    <hyperlink ref="A31" r:id="rId11" xr:uid="{00000000-0004-0000-0400-00000B000000}"/>
    <hyperlink ref="A34" r:id="rId12" xr:uid="{00000000-0004-0000-0400-00000C000000}"/>
    <hyperlink ref="A37" r:id="rId13" xr:uid="{3972CE4E-ADD0-4B66-91E8-2EBF3AD5E327}"/>
    <hyperlink ref="A40" r:id="rId14" xr:uid="{B34F8E12-9F52-4A31-9F2D-6B3EC11C720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Overview</vt:lpstr>
      <vt:lpstr>Instructions</vt:lpstr>
      <vt:lpstr>Core Courses</vt:lpstr>
      <vt:lpstr>Minors</vt:lpstr>
      <vt:lpstr>Important Links</vt:lpstr>
      <vt:lpstr>TheologyElective</vt:lpstr>
    </vt:vector>
  </TitlesOfParts>
  <Company>Briercrest College and Seminary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peters</dc:creator>
  <cp:lastModifiedBy>Dustin Unger</cp:lastModifiedBy>
  <cp:lastPrinted>2012-06-25T16:02:36Z</cp:lastPrinted>
  <dcterms:created xsi:type="dcterms:W3CDTF">2010-02-22T16:51:43Z</dcterms:created>
  <dcterms:modified xsi:type="dcterms:W3CDTF">2024-07-12T22:14:02Z</dcterms:modified>
</cp:coreProperties>
</file>